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T:\Common\Pillar_3\2023\2023 Q3\Munka\KER\1_Draft files\"/>
    </mc:Choice>
  </mc:AlternateContent>
  <xr:revisionPtr revIDLastSave="0" documentId="8_{84993AAC-0E05-45C1-AE1C-9E4F3062F506}" xr6:coauthVersionLast="47" xr6:coauthVersionMax="47" xr10:uidLastSave="{00000000-0000-0000-0000-000000000000}"/>
  <bookViews>
    <workbookView xWindow="-120" yWindow="-120" windowWidth="20730" windowHeight="11160" xr2:uid="{00A0AEF3-49AF-411B-B616-DD16F59C7E15}"/>
  </bookViews>
  <sheets>
    <sheet name="Index" sheetId="44" r:id="rId1"/>
    <sheet name="EU KM1" sheetId="33" r:id="rId2"/>
    <sheet name="EU OV1" sheetId="38" r:id="rId3"/>
    <sheet name="EU CC1" sheetId="1" r:id="rId4"/>
    <sheet name="EU CCA" sheetId="50" r:id="rId5"/>
    <sheet name="EU LR1" sheetId="39" r:id="rId6"/>
    <sheet name="EU LR2" sheetId="40" r:id="rId7"/>
    <sheet name="EU LR3" sheetId="41" r:id="rId8"/>
    <sheet name="EU LIQ1" sheetId="34" r:id="rId9"/>
    <sheet name="EU LIQ2" sheetId="35" r:id="rId10"/>
    <sheet name="EU CR10" sheetId="31" r:id="rId11"/>
  </sheets>
  <externalReferences>
    <externalReference r:id="rId12"/>
    <externalReference r:id="rId13"/>
    <externalReference r:id="rId14"/>
    <externalReference r:id="rId15"/>
  </externalReferences>
  <definedNames>
    <definedName name="_xlnm._FilterDatabase" localSheetId="0" hidden="1">Index!$B$21:$C$21</definedName>
    <definedName name="AszDefErvKezdet" localSheetId="4">#REF!</definedName>
    <definedName name="AszDefErvKezdet" localSheetId="0">#REF!</definedName>
    <definedName name="AszDefErvKezdet">#REF!</definedName>
    <definedName name="AszDefErvVege" localSheetId="4">#REF!</definedName>
    <definedName name="AszDefErvVege" localSheetId="0">#REF!</definedName>
    <definedName name="AszDefErvVege">#REF!</definedName>
    <definedName name="AszDefGyakorisag" localSheetId="4">#REF!</definedName>
    <definedName name="AszDefGyakorisag" localSheetId="0">#REF!</definedName>
    <definedName name="AszDefGyakorisag">#REF!</definedName>
    <definedName name="AszDefGyakorisagKivetel" localSheetId="0">#REF!</definedName>
    <definedName name="AszDefGyakorisagKivetel">#REF!</definedName>
    <definedName name="AszDefGyakorisagKivetelParKod" localSheetId="0">#REF!</definedName>
    <definedName name="AszDefGyakorisagKivetelParKod">#REF!</definedName>
    <definedName name="AszDefKivetel" localSheetId="0">#REF!</definedName>
    <definedName name="AszDefKivetel">#REF!</definedName>
    <definedName name="AszDefKod" localSheetId="0">#REF!</definedName>
    <definedName name="AszDefKod">#REF!</definedName>
    <definedName name="AszDefMegnevezes" localSheetId="0">#REF!</definedName>
    <definedName name="AszDefMegnevezes">#REF!</definedName>
    <definedName name="AszDefVerzio" localSheetId="0">#REF!</definedName>
    <definedName name="AszDefVerzio">#REF!</definedName>
    <definedName name="AszDefVerzioDatuma" localSheetId="0">#REF!</definedName>
    <definedName name="AszDefVerzioDatuma">#REF!</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4">#REF!</definedName>
    <definedName name="Kod" localSheetId="0">#REF!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3">'EU CC1'!$B$1:$E$125</definedName>
    <definedName name="_xlnm.Print_Titles" localSheetId="3">'EU CC1'!#REF!</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4">#REF!</definedName>
    <definedName name="Verzio" localSheetId="0">#REF!</definedName>
    <definedName name="Verzio">#REF!</definedName>
    <definedName name="VerzioDatuma" localSheetId="4">#REF!</definedName>
    <definedName name="VerzioDatuma" localSheetId="0">#REF!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 i="34" l="1"/>
  <c r="J8" i="34" s="1"/>
  <c r="K8" i="34" s="1"/>
  <c r="E6" i="33"/>
  <c r="F6" i="33" s="1"/>
  <c r="G6" i="33" s="1"/>
  <c r="H6" i="33" s="1"/>
  <c r="E8" i="34"/>
  <c r="F8" i="34" s="1"/>
  <c r="G8" i="34" s="1"/>
  <c r="E6" i="40"/>
  <c r="F7" i="38"/>
  <c r="E7" i="38" l="1"/>
  <c r="K3" i="34" l="1"/>
  <c r="J3" i="34"/>
  <c r="I3" i="34"/>
  <c r="H3" i="34"/>
</calcChain>
</file>

<file path=xl/sharedStrings.xml><?xml version="1.0" encoding="utf-8"?>
<sst xmlns="http://schemas.openxmlformats.org/spreadsheetml/2006/main" count="942" uniqueCount="680">
  <si>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</si>
  <si>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</si>
  <si>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</si>
  <si>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</si>
  <si>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</si>
  <si>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</si>
  <si>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</si>
  <si>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of which: common shares 3</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</si>
  <si>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</si>
  <si>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</si>
  <si>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</si>
  <si>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</si>
  <si>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</si>
  <si>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</si>
  <si>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</si>
  <si>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</si>
  <si>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</si>
  <si>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</si>
  <si>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</si>
  <si>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</si>
  <si>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</si>
  <si>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</si>
  <si>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</si>
  <si>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</si>
  <si>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</si>
  <si>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</si>
  <si>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</si>
  <si>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</si>
  <si>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</si>
  <si>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</si>
  <si>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</si>
  <si>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</si>
  <si>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</si>
  <si>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</si>
  <si>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</si>
  <si>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</si>
  <si>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</si>
  <si>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</si>
  <si>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</si>
  <si>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</si>
  <si>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</si>
  <si>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</si>
  <si>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</si>
  <si>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</si>
  <si>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</si>
  <si>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</si>
  <si>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</si>
  <si>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</si>
  <si>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</si>
  <si>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</si>
  <si>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</si>
  <si>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</si>
  <si>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</si>
  <si>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</si>
  <si>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</si>
  <si>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</si>
  <si>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</si>
  <si>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</si>
  <si>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</si>
  <si>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</si>
  <si>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</si>
  <si>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</si>
  <si>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</si>
  <si>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</si>
  <si>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</si>
  <si>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</si>
  <si>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</si>
  <si>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</si>
  <si>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</si>
  <si>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</si>
  <si>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</si>
  <si>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</si>
  <si>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</si>
  <si>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</si>
  <si>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</si>
  <si>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</si>
  <si>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</si>
  <si>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</si>
  <si>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</si>
  <si>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</si>
  <si>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</si>
  <si>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</si>
  <si>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</si>
  <si>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</si>
  <si>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</si>
  <si>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</si>
  <si>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</si>
  <si>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</si>
  <si>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</si>
  <si>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</si>
  <si>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</si>
  <si>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</si>
  <si>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</si>
  <si>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</si>
  <si>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</si>
  <si>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</si>
  <si>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</si>
  <si>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</si>
  <si>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</si>
  <si>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</si>
  <si>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</si>
  <si>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</si>
  <si>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</si>
  <si>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</si>
  <si>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</si>
  <si>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</si>
  <si>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</si>
  <si>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</si>
  <si>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</si>
  <si>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</si>
  <si>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</si>
  <si>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</si>
  <si>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</si>
  <si>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</si>
  <si>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</si>
  <si>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</si>
  <si>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</si>
  <si>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</si>
  <si>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</si>
  <si>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</si>
  <si>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</si>
  <si>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</si>
  <si>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</si>
  <si>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</si>
  <si>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</si>
  <si>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</si>
  <si>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</si>
  <si>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</si>
  <si>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</si>
  <si>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a</t>
  </si>
  <si>
    <t>c</t>
  </si>
  <si>
    <t>b</t>
  </si>
  <si>
    <t>d</t>
  </si>
  <si>
    <t>e</t>
  </si>
  <si>
    <t>f</t>
  </si>
  <si>
    <t>g</t>
  </si>
  <si>
    <t>h</t>
  </si>
  <si>
    <t>Total</t>
  </si>
  <si>
    <t>Exposure value</t>
  </si>
  <si>
    <t>2a</t>
  </si>
  <si>
    <t>Risk weight</t>
  </si>
  <si>
    <t>Institutions</t>
  </si>
  <si>
    <t>Corporates</t>
  </si>
  <si>
    <t>Off-balance sheet exposures</t>
  </si>
  <si>
    <t>Exposures in default</t>
  </si>
  <si>
    <t>Covered bonds</t>
  </si>
  <si>
    <t>Expected loss amount</t>
  </si>
  <si>
    <t xml:space="preserve"> EU CR10 –  Specialised lending and equity exposures under the simple riskweighted approach</t>
  </si>
  <si>
    <t xml:space="preserve">Specialised lending </t>
  </si>
  <si>
    <t>Equity exposures under the simple risk-weighted approach</t>
  </si>
  <si>
    <t>Regulatory categories</t>
  </si>
  <si>
    <t>Remaining maturity</t>
  </si>
  <si>
    <t>On-balance sheet exposure</t>
  </si>
  <si>
    <t>Off-balance sheet exposure</t>
  </si>
  <si>
    <t>Risk weighted exposure amount</t>
  </si>
  <si>
    <t>Categories</t>
  </si>
  <si>
    <t>On-balancesheet exposure</t>
  </si>
  <si>
    <t>Off-balancesheet exposure</t>
  </si>
  <si>
    <t>Category 1</t>
  </si>
  <si>
    <t>Less than 2.5 years</t>
  </si>
  <si>
    <t>Private equity exposures</t>
  </si>
  <si>
    <t>Equal to or more than 2.5 years</t>
  </si>
  <si>
    <t>Exchange-traded equity exposures</t>
  </si>
  <si>
    <t>Category 2</t>
  </si>
  <si>
    <t>Other equity exposures</t>
  </si>
  <si>
    <t>Category 3</t>
  </si>
  <si>
    <t>Category 4</t>
  </si>
  <si>
    <t>Category 5</t>
  </si>
  <si>
    <t>-</t>
  </si>
  <si>
    <t>Specialised lending : Income-producing real estate and  high volatility commercial real estate (Slotting approach)</t>
  </si>
  <si>
    <t>Specialised lending : Object finance (Slotting approach)</t>
  </si>
  <si>
    <t>Specialised lending : Commodities finance (Slotting approach)</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</si>
  <si>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</si>
  <si>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</si>
  <si>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</si>
  <si>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</si>
  <si>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</si>
  <si>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</si>
  <si>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</si>
  <si>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</si>
  <si>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</si>
  <si>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</si>
  <si>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</si>
  <si>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</si>
  <si>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</si>
  <si>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</si>
  <si>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</si>
  <si>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</si>
  <si>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</si>
  <si>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</si>
  <si>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</si>
  <si>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</si>
  <si>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</si>
  <si>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</si>
  <si>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</si>
  <si>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</si>
  <si>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</si>
  <si>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</si>
  <si>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</si>
  <si>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</si>
  <si>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</si>
  <si>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</si>
  <si>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</si>
  <si>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</si>
  <si>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</si>
  <si>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</si>
  <si>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</si>
  <si>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</si>
  <si>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</si>
  <si>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</si>
  <si>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</si>
  <si>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</si>
  <si>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</si>
  <si>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</si>
  <si>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</si>
  <si>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</si>
  <si>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</si>
  <si>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</si>
  <si>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</si>
  <si>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</si>
  <si>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</si>
  <si>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</si>
  <si>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</si>
  <si>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</si>
  <si>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</si>
  <si>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</si>
  <si>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</si>
  <si>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</si>
  <si>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</si>
  <si>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</si>
  <si>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</si>
  <si>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</si>
  <si>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</si>
  <si>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</si>
  <si>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</si>
  <si>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</si>
  <si>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</si>
  <si>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</si>
  <si>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</si>
  <si>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</si>
  <si>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</si>
  <si>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</si>
  <si>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</si>
  <si>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</si>
  <si>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</si>
  <si>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</si>
  <si>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</si>
  <si>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</si>
  <si>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</si>
  <si>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</si>
  <si>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</si>
  <si>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</si>
  <si>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</si>
  <si>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</si>
  <si>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</si>
  <si>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</si>
  <si>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</si>
  <si>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</si>
  <si>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</si>
  <si>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</si>
  <si>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</si>
  <si>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</si>
  <si>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</si>
  <si>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</si>
  <si>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</si>
  <si>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</si>
  <si>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</si>
  <si>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</si>
  <si>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</si>
  <si>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</si>
  <si>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</si>
  <si>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</si>
  <si>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</si>
  <si>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</si>
  <si>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</si>
  <si>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</si>
  <si>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</si>
  <si>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</si>
  <si>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</si>
  <si>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</si>
  <si>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</si>
  <si>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</si>
  <si>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</si>
  <si>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</si>
  <si>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</si>
  <si>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</si>
  <si>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</si>
  <si>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</si>
  <si>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</si>
  <si>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</si>
  <si>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</si>
  <si>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</si>
  <si>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</si>
  <si>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</si>
  <si>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</si>
  <si>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</si>
  <si>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</si>
  <si>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</si>
  <si>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</si>
  <si>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</si>
  <si>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</si>
  <si>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</si>
  <si>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</si>
  <si>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</si>
  <si>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</si>
  <si>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</si>
  <si>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</si>
  <si>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</si>
  <si>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</si>
  <si>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</si>
  <si>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</si>
  <si>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</si>
  <si>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</si>
  <si>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</si>
  <si>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</si>
  <si>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</si>
  <si>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</si>
  <si>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</si>
  <si>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</si>
  <si>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</si>
  <si>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</si>
  <si>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</si>
  <si>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</si>
  <si>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</si>
  <si>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</si>
  <si>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</si>
  <si>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</si>
  <si>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</si>
  <si>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</si>
  <si>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</si>
  <si>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</si>
  <si>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</si>
  <si>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</si>
  <si>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</si>
  <si>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</si>
  <si>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</si>
  <si>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</si>
  <si>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</si>
  <si>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</si>
  <si>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</si>
  <si>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</si>
  <si>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</si>
  <si>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</si>
  <si>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</si>
  <si>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</si>
  <si>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</si>
  <si>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</si>
  <si>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</si>
  <si>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</si>
  <si>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</si>
  <si>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</si>
  <si>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</si>
  <si>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</si>
  <si>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</si>
  <si>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</si>
  <si>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</si>
  <si>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</si>
  <si>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</si>
  <si>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</si>
  <si>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</si>
  <si>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</si>
  <si>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</si>
  <si>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</si>
  <si>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</si>
  <si>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</si>
  <si>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</si>
  <si>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</si>
  <si>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</si>
  <si>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</si>
  <si>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</si>
  <si>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</si>
  <si>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</si>
  <si>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</si>
  <si>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</si>
  <si>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</si>
  <si>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</si>
  <si>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</si>
  <si>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</si>
  <si>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</si>
  <si>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</si>
  <si>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</si>
  <si>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</si>
  <si>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</si>
  <si>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</si>
  <si>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</si>
  <si>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</si>
  <si>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</si>
  <si>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</si>
  <si>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</si>
  <si>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</si>
  <si>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</si>
  <si>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</si>
  <si>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</si>
  <si>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</si>
  <si>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</si>
  <si>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</si>
  <si>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</si>
  <si>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</si>
  <si>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</si>
  <si>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</si>
  <si>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</si>
  <si>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</si>
  <si>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</si>
  <si>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</si>
  <si>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</si>
  <si>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</si>
  <si>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</si>
  <si>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</si>
  <si>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</si>
  <si>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</si>
  <si>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</si>
  <si>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</si>
  <si>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</si>
  <si>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</si>
  <si>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</si>
  <si>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</si>
  <si>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</si>
  <si>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</si>
  <si>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</si>
  <si>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</si>
  <si>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</si>
  <si>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</si>
  <si>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</si>
  <si>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</si>
  <si>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</si>
  <si>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</si>
  <si>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</si>
  <si>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</si>
  <si>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</si>
  <si>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</si>
  <si>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</si>
  <si>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</si>
  <si>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</si>
  <si>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</si>
  <si>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</si>
  <si>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</si>
  <si>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</si>
  <si>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</si>
  <si>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</si>
  <si>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</si>
  <si>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</si>
  <si>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</si>
  <si>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</si>
  <si>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</si>
  <si>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</si>
  <si>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</si>
  <si>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</si>
  <si>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</si>
  <si>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</si>
  <si>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</si>
  <si>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</si>
  <si>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</si>
  <si>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</si>
  <si>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</si>
  <si>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</si>
  <si>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</si>
  <si>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</si>
  <si>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</si>
  <si>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</si>
  <si>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</si>
  <si>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</si>
  <si>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</si>
  <si>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</si>
  <si>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</si>
  <si>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</si>
  <si>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</si>
  <si>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</si>
  <si>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</si>
  <si>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</si>
  <si>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</si>
  <si>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</si>
  <si>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</si>
  <si>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</si>
  <si>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</si>
  <si>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</si>
  <si>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</si>
  <si>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</si>
  <si>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</si>
  <si>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</si>
  <si>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</si>
  <si>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</si>
  <si>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</si>
  <si>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</si>
  <si>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</si>
  <si>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</si>
  <si>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</si>
  <si>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</si>
  <si>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</si>
  <si>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</si>
  <si>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</si>
  <si>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</si>
  <si>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</si>
  <si>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</si>
  <si>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</si>
  <si>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</si>
  <si>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</si>
  <si>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</si>
  <si>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</si>
  <si>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</si>
  <si>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</si>
  <si>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</si>
  <si>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</si>
  <si>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</si>
  <si>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</si>
  <si>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</si>
  <si>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</si>
  <si>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</si>
  <si>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</si>
  <si>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</si>
  <si>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</si>
  <si>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</si>
  <si>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</si>
  <si>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</si>
  <si>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EU KM1</t>
  </si>
  <si>
    <t>EU OV1</t>
  </si>
  <si>
    <t>EU CC1</t>
  </si>
  <si>
    <t>EU CCA</t>
  </si>
  <si>
    <t>EU LR1</t>
  </si>
  <si>
    <t>EU LR2</t>
  </si>
  <si>
    <t>EU LR3</t>
  </si>
  <si>
    <t>EU LIQ1</t>
  </si>
  <si>
    <t>EU LIQ2</t>
  </si>
  <si>
    <t>EU CR10</t>
  </si>
  <si>
    <t>Overview of total risk exposure amounts</t>
  </si>
  <si>
    <t>Key metrics template</t>
  </si>
  <si>
    <t>Key metrics</t>
  </si>
  <si>
    <t>Composition of regulatory own funds</t>
  </si>
  <si>
    <t>Own Funds</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</si>
  <si>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</si>
  <si>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</si>
  <si>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</si>
  <si>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</si>
  <si>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</si>
  <si>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</si>
  <si>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</si>
  <si>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IRB approach</t>
  </si>
  <si>
    <t>Specialised lending and equity exposures under the simple riskweighted approach</t>
  </si>
  <si>
    <t>UNICREDIT BANK HUNGARY DISCLOSURE
PILLAR III TEMPLATES - REGULATION (EU) 2021/637(1)</t>
  </si>
  <si>
    <t>26 (1), 27, 28, 29, EBA list 26 (3)</t>
  </si>
  <si>
    <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</si>
  <si>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</si>
  <si>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</si>
  <si>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</si>
  <si>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</si>
  <si>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</si>
  <si>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</si>
  <si>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</si>
  <si>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</si>
  <si>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</si>
  <si>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</si>
  <si>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</si>
  <si>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</si>
  <si>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</si>
  <si>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</si>
  <si>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</si>
  <si>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</si>
  <si>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</si>
  <si>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</si>
  <si>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</si>
  <si>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</si>
  <si>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</si>
  <si>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</si>
  <si>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</si>
  <si>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</si>
  <si>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</si>
  <si>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</si>
  <si>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</si>
  <si>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</si>
  <si>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</si>
  <si>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</si>
  <si>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</si>
  <si>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</si>
  <si>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</si>
  <si>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</si>
  <si>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</si>
  <si>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</si>
  <si>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</si>
  <si>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</si>
  <si>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</si>
  <si>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</si>
  <si>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</si>
  <si>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</si>
  <si>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</si>
  <si>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</si>
  <si>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</si>
  <si>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</si>
  <si>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</si>
  <si>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</si>
  <si>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</si>
  <si>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of which: Paid up capital instruments</t>
  </si>
  <si>
    <t>of which: Share premium</t>
  </si>
  <si>
    <t>EBA list 26 (3)</t>
  </si>
  <si>
    <t>Template EU CCA: Main features of regulatory own funds instruments and eligible liabilities instruments</t>
  </si>
  <si>
    <t>Qualitative or quantitative information - Free format</t>
  </si>
  <si>
    <t>Issuer</t>
  </si>
  <si>
    <t>UniCredit Bank Hungary Zrt.</t>
  </si>
  <si>
    <t>Unique identifier (eg CUSIP, ISIN or Bloomberg identifier for private placement)</t>
  </si>
  <si>
    <t>HU0000071113</t>
  </si>
  <si>
    <t>Public or private placement</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</si>
  <si>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</si>
  <si>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</si>
  <si>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</si>
  <si>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</si>
  <si>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</si>
  <si>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</si>
  <si>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</si>
  <si>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</si>
  <si>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</si>
  <si>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</si>
  <si>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</si>
  <si>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</si>
  <si>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</si>
  <si>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HUF 24,118 million</t>
  </si>
  <si>
    <t xml:space="preserve">Nominal amount of instrument </t>
  </si>
  <si>
    <t>Issue price</t>
  </si>
  <si>
    <t>Redemption price</t>
  </si>
  <si>
    <t>Accounting classification</t>
  </si>
  <si>
    <t>Own equity</t>
  </si>
  <si>
    <t>Original date of issuance</t>
  </si>
  <si>
    <t>17.11.2003</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</si>
  <si>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</si>
  <si>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</si>
  <si>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</si>
  <si>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</si>
  <si>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</si>
  <si>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</si>
  <si>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</si>
  <si>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</si>
  <si>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</si>
  <si>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</si>
  <si>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</si>
  <si>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</si>
  <si>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</si>
  <si>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</si>
  <si>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</si>
  <si>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</si>
  <si>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</si>
  <si>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</si>
  <si>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</si>
  <si>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</si>
  <si>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</si>
  <si>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</si>
  <si>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</si>
  <si>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</si>
  <si>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</si>
  <si>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</si>
  <si>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</si>
  <si>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</si>
  <si>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</si>
  <si>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</si>
  <si>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</si>
  <si>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</si>
  <si>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</si>
  <si>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</si>
  <si>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</si>
  <si>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</si>
  <si>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</si>
  <si>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</si>
  <si>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</si>
  <si>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</si>
  <si>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Main features of regulatory own funds instruments and eligible liabilities instruments</t>
  </si>
  <si>
    <t xml:space="preserve">Points (a) to (g) of Article 447 and point (b) of Article 438 </t>
  </si>
  <si>
    <t xml:space="preserve">Point (d) of Article 438 </t>
  </si>
  <si>
    <t>Points (a), (d), (e) and (f) of Article 437</t>
  </si>
  <si>
    <t>EU CCA: Main features of regulatory own funds instruments and eligible liabilities instruments</t>
  </si>
  <si>
    <t>Point (b) of Article 451(1)</t>
  </si>
  <si>
    <t>Article 451(3) - Rows 28 to 31a 
Points (a), (b) and (c) of Article 451(1) and Article 451(2) - Rows up to row 28</t>
  </si>
  <si>
    <t>Article 451a(2)</t>
  </si>
  <si>
    <t xml:space="preserve">Point (e) of Article 438 </t>
  </si>
  <si>
    <t>Scope of consolidation: individual</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</si>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</sst>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 _€_-;\-* #,##0.00\ _€_-;_-* &quot;-&quot;??\ _€_-;_-@_-"/>
    <numFmt numFmtId="165" formatCode="_-* #,##0\ _€_-;\-* #,##0\ _€_-;_-* &quot;-&quot;??\ _€_-;_-@_-"/>
    <numFmt numFmtId="166" formatCode="_-* #,##0_-;\-* #,##0_-;_-* &quot;-&quot;??_-;_-@_-"/>
    <numFmt numFmtId="167" formatCode="[$-409]mmmm\ d\,\ yyyy;@"/>
  </numFmts>
  <fonts count="44" x14ac:knownFonts="1">
    <font>
      <sz val="10"/>
      <color theme="1"/>
      <name val="Arial"/>
      <family val="2"/>
      <charset val="238"/>
    </font>
    <font>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b/>
      <sz val="11"/>
      <color rgb="FF000000"/>
      <name val="UniCredit"/>
      <charset val="238"/>
    </font>
    <font>
      <sz val="11"/>
      <color theme="1"/>
      <name val="UniCredit"/>
      <charset val="238"/>
    </font>
    <font>
      <i/>
      <sz val="11"/>
      <color rgb="FF000000"/>
      <name val="UniCredit"/>
      <charset val="238"/>
    </font>
    <font>
      <b/>
      <sz val="11"/>
      <color theme="1"/>
      <name val="UniCredit"/>
      <charset val="238"/>
    </font>
    <font>
      <sz val="10"/>
      <color theme="1"/>
      <name val="Arial"/>
      <family val="2"/>
    </font>
    <font>
      <sz val="10"/>
      <name val="Arial"/>
      <family val="2"/>
    </font>
    <font>
      <b/>
      <i/>
      <sz val="11"/>
      <name val="UniCredit"/>
      <charset val="238"/>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theme="0"/>
      <name val="Calibri"/>
      <family val="2"/>
      <scheme val="minor"/>
    </font>
    <font>
      <sz val="11"/>
      <color rgb="FF000000"/>
      <name val="Calibri"/>
      <family val="2"/>
    </font>
    <font>
      <b/>
      <sz val="11"/>
      <color rgb="FF000000"/>
      <name val="Calibri"/>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s>
  <fills count="13">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8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indexed="64"/>
      </left>
      <right style="medium">
        <color indexed="64"/>
      </right>
      <top style="thin">
        <color indexed="64"/>
      </top>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s>
  <cellStyleXfs count="19">
    <xf numFmtId="0" fontId="0" fillId="0" borderId="0"/>
    <xf numFmtId="0" fontId="2" fillId="0" borderId="0"/>
    <xf numFmtId="164" fontId="2" fillId="0" borderId="0" applyFont="0" applyFill="0" applyBorder="0" applyAlignment="0" applyProtection="0"/>
    <xf numFmtId="0" fontId="8" fillId="0" borderId="0"/>
    <xf numFmtId="9" fontId="2" fillId="0" borderId="0" applyFont="0" applyFill="0" applyBorder="0" applyAlignment="0" applyProtection="0"/>
    <xf numFmtId="0" fontId="1" fillId="0" borderId="0"/>
    <xf numFmtId="0" fontId="18" fillId="0" borderId="0">
      <alignment vertical="center"/>
    </xf>
    <xf numFmtId="0" fontId="2" fillId="0" borderId="0"/>
    <xf numFmtId="164" fontId="2"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30" fillId="0" borderId="0" applyNumberFormat="0" applyFill="0" applyBorder="0" applyAlignment="0" applyProtection="0"/>
    <xf numFmtId="0" fontId="2" fillId="0" borderId="0"/>
    <xf numFmtId="0" fontId="17" fillId="0" borderId="0"/>
    <xf numFmtId="0" fontId="41" fillId="0" borderId="0" applyNumberFormat="0" applyFill="0" applyBorder="0" applyAlignment="0" applyProtection="0"/>
    <xf numFmtId="0" fontId="18" fillId="0" borderId="0"/>
    <xf numFmtId="0" fontId="18" fillId="0" borderId="0"/>
    <xf numFmtId="0" fontId="8" fillId="0" borderId="0"/>
    <xf numFmtId="9" fontId="1" fillId="0" borderId="0" applyFont="0" applyFill="0" applyBorder="0" applyAlignment="0" applyProtection="0"/>
  </cellStyleXfs>
  <cellXfs count="478">
    <xf numFmtId="0" fontId="0" fillId="0" borderId="0" xfId="0"/>
    <xf numFmtId="0" fontId="3" fillId="0" borderId="0" xfId="1" applyFont="1"/>
    <xf numFmtId="0" fontId="3" fillId="0" borderId="0" xfId="1" applyFont="1" applyAlignment="1">
      <alignment horizontal="right"/>
    </xf>
    <xf numFmtId="0" fontId="3" fillId="0" borderId="0" xfId="1" applyFont="1" applyAlignment="1">
      <alignment wrapText="1"/>
    </xf>
    <xf numFmtId="0" fontId="2" fillId="0" borderId="0" xfId="1"/>
    <xf numFmtId="0" fontId="5" fillId="0" borderId="0" xfId="1" applyFont="1" applyAlignment="1">
      <alignment vertical="center"/>
    </xf>
    <xf numFmtId="0" fontId="3" fillId="0" borderId="0" xfId="1" applyFont="1" applyAlignment="1">
      <alignment horizontal="left" vertical="center" wrapText="1"/>
    </xf>
    <xf numFmtId="0" fontId="6" fillId="0" borderId="0" xfId="1" applyFont="1" applyAlignment="1">
      <alignment horizontal="lef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3" fillId="0" borderId="0" xfId="1" applyFont="1" applyAlignment="1">
      <alignment horizontal="left" vertical="top"/>
    </xf>
    <xf numFmtId="0" fontId="3" fillId="0" borderId="7" xfId="1" applyFont="1" applyBorder="1" applyAlignment="1">
      <alignment horizontal="center"/>
    </xf>
    <xf numFmtId="0" fontId="3" fillId="0" borderId="8" xfId="1" applyFont="1" applyBorder="1" applyAlignment="1">
      <alignment wrapText="1"/>
    </xf>
    <xf numFmtId="165" fontId="3" fillId="0" borderId="9" xfId="2" applyNumberFormat="1" applyFont="1" applyBorder="1"/>
    <xf numFmtId="0" fontId="3" fillId="0" borderId="11" xfId="1" applyFont="1" applyBorder="1" applyAlignment="1">
      <alignment horizontal="center"/>
    </xf>
    <xf numFmtId="0" fontId="3" fillId="0" borderId="12" xfId="1" applyFont="1" applyBorder="1" applyAlignment="1">
      <alignment wrapText="1"/>
    </xf>
    <xf numFmtId="0" fontId="7" fillId="0" borderId="0" xfId="1" applyFont="1"/>
    <xf numFmtId="0" fontId="7" fillId="0" borderId="11" xfId="1" applyFont="1" applyBorder="1" applyAlignment="1">
      <alignment horizontal="center"/>
    </xf>
    <xf numFmtId="0" fontId="7" fillId="0" borderId="12" xfId="1" applyFont="1" applyBorder="1" applyAlignment="1">
      <alignment wrapText="1"/>
    </xf>
    <xf numFmtId="165" fontId="3" fillId="0" borderId="14" xfId="2" applyNumberFormat="1" applyFont="1" applyBorder="1"/>
    <xf numFmtId="0" fontId="9" fillId="0" borderId="12" xfId="3" applyFont="1" applyBorder="1" applyAlignment="1">
      <alignment horizontal="justify" vertical="center"/>
    </xf>
    <xf numFmtId="0" fontId="7" fillId="0" borderId="16" xfId="1" applyFont="1" applyBorder="1" applyAlignment="1">
      <alignment horizontal="center"/>
    </xf>
    <xf numFmtId="0" fontId="7" fillId="0" borderId="17" xfId="1" applyFont="1" applyBorder="1" applyAlignment="1">
      <alignment wrapText="1"/>
    </xf>
    <xf numFmtId="164" fontId="3" fillId="0" borderId="14" xfId="2" applyFont="1" applyBorder="1"/>
    <xf numFmtId="165" fontId="7" fillId="0" borderId="0" xfId="1" applyNumberFormat="1" applyFont="1"/>
    <xf numFmtId="10" fontId="7" fillId="0" borderId="14" xfId="4" applyNumberFormat="1" applyFont="1" applyBorder="1"/>
    <xf numFmtId="0" fontId="3" fillId="0" borderId="12" xfId="1" applyFont="1" applyBorder="1" applyAlignment="1">
      <alignment horizontal="left" wrapText="1" indent="2"/>
    </xf>
    <xf numFmtId="0" fontId="3" fillId="0" borderId="12" xfId="1" quotePrefix="1" applyFont="1" applyBorder="1" applyAlignment="1">
      <alignment wrapText="1"/>
    </xf>
    <xf numFmtId="0" fontId="3" fillId="0" borderId="21" xfId="1" applyFont="1" applyBorder="1" applyAlignment="1">
      <alignment horizontal="center"/>
    </xf>
    <xf numFmtId="0" fontId="3" fillId="0" borderId="22" xfId="1" applyFont="1" applyBorder="1" applyAlignment="1">
      <alignment wrapText="1"/>
    </xf>
    <xf numFmtId="164" fontId="3" fillId="0" borderId="23" xfId="2" applyFont="1" applyBorder="1"/>
    <xf numFmtId="0" fontId="11" fillId="0" borderId="0" xfId="1" applyFont="1" applyAlignment="1">
      <alignment horizontal="left"/>
    </xf>
    <xf numFmtId="0" fontId="8" fillId="0" borderId="0" xfId="3"/>
    <xf numFmtId="0" fontId="9" fillId="0" borderId="0" xfId="3" applyFont="1"/>
    <xf numFmtId="0" fontId="3" fillId="0" borderId="0" xfId="3" applyFont="1" applyAlignment="1">
      <alignment wrapText="1"/>
    </xf>
    <xf numFmtId="0" fontId="8" fillId="0" borderId="0" xfId="3" applyAlignment="1">
      <alignment wrapText="1"/>
    </xf>
    <xf numFmtId="0" fontId="0" fillId="4" borderId="0" xfId="0" applyFill="1"/>
    <xf numFmtId="0" fontId="14" fillId="0" borderId="0" xfId="3" applyFont="1"/>
    <xf numFmtId="0" fontId="27" fillId="0" borderId="0" xfId="3" applyFont="1"/>
    <xf numFmtId="0" fontId="3" fillId="0" borderId="28" xfId="3" applyFont="1" applyBorder="1" applyAlignment="1">
      <alignment horizontal="center" vertical="center"/>
    </xf>
    <xf numFmtId="0" fontId="28" fillId="4" borderId="0" xfId="0" applyFont="1" applyFill="1"/>
    <xf numFmtId="0" fontId="28" fillId="4" borderId="0" xfId="0" applyFont="1" applyFill="1" applyAlignment="1">
      <alignment vertical="center"/>
    </xf>
    <xf numFmtId="0" fontId="29" fillId="4" borderId="0" xfId="0" applyFont="1" applyFill="1"/>
    <xf numFmtId="0" fontId="13" fillId="4" borderId="59" xfId="0" applyFont="1" applyFill="1" applyBorder="1" applyAlignment="1">
      <alignment horizontal="center" vertical="center" wrapText="1"/>
    </xf>
    <xf numFmtId="0" fontId="13" fillId="4" borderId="61"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4" borderId="58" xfId="0" applyFont="1" applyFill="1" applyBorder="1" applyAlignment="1">
      <alignment horizontal="center" vertical="center" wrapText="1"/>
    </xf>
    <xf numFmtId="0" fontId="15" fillId="4" borderId="42" xfId="0" applyFont="1" applyFill="1" applyBorder="1" applyAlignment="1">
      <alignment vertical="center" wrapText="1"/>
    </xf>
    <xf numFmtId="3" fontId="25" fillId="4" borderId="42" xfId="0" applyNumberFormat="1" applyFont="1" applyFill="1" applyBorder="1" applyAlignment="1">
      <alignment horizontal="right" vertical="center" wrapText="1"/>
    </xf>
    <xf numFmtId="9" fontId="25" fillId="4" borderId="42" xfId="0" applyNumberFormat="1" applyFont="1" applyFill="1" applyBorder="1" applyAlignment="1">
      <alignment horizontal="right" vertical="center" wrapText="1"/>
    </xf>
    <xf numFmtId="3" fontId="25" fillId="4" borderId="36" xfId="0" applyNumberFormat="1" applyFont="1" applyFill="1" applyBorder="1" applyAlignment="1">
      <alignment horizontal="right" vertical="center" wrapText="1"/>
    </xf>
    <xf numFmtId="0" fontId="15" fillId="4" borderId="37" xfId="0" applyFont="1" applyFill="1" applyBorder="1" applyAlignment="1">
      <alignment vertical="center" wrapText="1"/>
    </xf>
    <xf numFmtId="3" fontId="28" fillId="4" borderId="60" xfId="0" applyNumberFormat="1" applyFont="1" applyFill="1" applyBorder="1" applyAlignment="1">
      <alignment horizontal="right" vertical="center" wrapText="1"/>
    </xf>
    <xf numFmtId="3" fontId="28" fillId="4" borderId="42" xfId="0" applyNumberFormat="1" applyFont="1" applyFill="1" applyBorder="1" applyAlignment="1">
      <alignment horizontal="right" vertical="center" wrapText="1"/>
    </xf>
    <xf numFmtId="9" fontId="28" fillId="4" borderId="42" xfId="0" applyNumberFormat="1" applyFont="1" applyFill="1" applyBorder="1" applyAlignment="1">
      <alignment horizontal="right" wrapText="1"/>
    </xf>
    <xf numFmtId="3" fontId="28" fillId="4" borderId="36" xfId="0" applyNumberFormat="1" applyFont="1" applyFill="1" applyBorder="1" applyAlignment="1">
      <alignment horizontal="right" vertical="center" wrapText="1"/>
    </xf>
    <xf numFmtId="0" fontId="15" fillId="4" borderId="12" xfId="0" applyFont="1" applyFill="1" applyBorder="1" applyAlignment="1">
      <alignment vertical="center" wrapText="1"/>
    </xf>
    <xf numFmtId="3" fontId="25" fillId="4" borderId="12" xfId="0" applyNumberFormat="1" applyFont="1" applyFill="1" applyBorder="1" applyAlignment="1">
      <alignment horizontal="right" vertical="center" wrapText="1"/>
    </xf>
    <xf numFmtId="9" fontId="25" fillId="4" borderId="12" xfId="0" applyNumberFormat="1" applyFont="1" applyFill="1" applyBorder="1" applyAlignment="1">
      <alignment horizontal="right" vertical="center" wrapText="1"/>
    </xf>
    <xf numFmtId="3" fontId="25" fillId="4" borderId="13" xfId="0" applyNumberFormat="1" applyFont="1" applyFill="1" applyBorder="1" applyAlignment="1">
      <alignment horizontal="right" vertical="center" wrapText="1"/>
    </xf>
    <xf numFmtId="0" fontId="15" fillId="4" borderId="38" xfId="0" applyFont="1" applyFill="1" applyBorder="1" applyAlignment="1">
      <alignment vertical="center" wrapText="1"/>
    </xf>
    <xf numFmtId="3" fontId="28" fillId="4" borderId="27" xfId="0" applyNumberFormat="1" applyFont="1" applyFill="1" applyBorder="1" applyAlignment="1">
      <alignment horizontal="right" vertical="center" wrapText="1"/>
    </xf>
    <xf numFmtId="3" fontId="28" fillId="4" borderId="12" xfId="0" applyNumberFormat="1" applyFont="1" applyFill="1" applyBorder="1" applyAlignment="1">
      <alignment horizontal="right" vertical="center" wrapText="1"/>
    </xf>
    <xf numFmtId="9" fontId="28" fillId="4" borderId="12" xfId="0" applyNumberFormat="1" applyFont="1" applyFill="1" applyBorder="1" applyAlignment="1">
      <alignment horizontal="right" wrapText="1"/>
    </xf>
    <xf numFmtId="3" fontId="28" fillId="4" borderId="13" xfId="0" applyNumberFormat="1" applyFont="1" applyFill="1" applyBorder="1" applyAlignment="1">
      <alignment horizontal="right" vertical="center" wrapText="1"/>
    </xf>
    <xf numFmtId="0" fontId="15" fillId="4" borderId="46" xfId="0" applyFont="1" applyFill="1" applyBorder="1" applyAlignment="1">
      <alignment vertical="center" wrapText="1"/>
    </xf>
    <xf numFmtId="3" fontId="28" fillId="4" borderId="51" xfId="0" applyNumberFormat="1" applyFont="1" applyFill="1" applyBorder="1" applyAlignment="1">
      <alignment horizontal="right" vertical="center" wrapText="1"/>
    </xf>
    <xf numFmtId="3" fontId="28" fillId="4" borderId="17" xfId="0" applyNumberFormat="1" applyFont="1" applyFill="1" applyBorder="1" applyAlignment="1">
      <alignment horizontal="right" vertical="center" wrapText="1"/>
    </xf>
    <xf numFmtId="9" fontId="28" fillId="4" borderId="17" xfId="0" applyNumberFormat="1" applyFont="1" applyFill="1" applyBorder="1" applyAlignment="1">
      <alignment horizontal="right" wrapText="1"/>
    </xf>
    <xf numFmtId="3" fontId="28" fillId="4" borderId="18" xfId="0" applyNumberFormat="1" applyFont="1" applyFill="1" applyBorder="1" applyAlignment="1">
      <alignment horizontal="right" vertical="center" wrapText="1"/>
    </xf>
    <xf numFmtId="0" fontId="13" fillId="4" borderId="28" xfId="0" applyFont="1" applyFill="1" applyBorder="1" applyAlignment="1">
      <alignment vertical="center" wrapText="1"/>
    </xf>
    <xf numFmtId="3" fontId="28" fillId="4" borderId="52" xfId="0" applyNumberFormat="1" applyFont="1" applyFill="1" applyBorder="1" applyAlignment="1">
      <alignment horizontal="right" vertical="center" wrapText="1"/>
    </xf>
    <xf numFmtId="3" fontId="28" fillId="4" borderId="41" xfId="0" applyNumberFormat="1" applyFont="1" applyFill="1" applyBorder="1" applyAlignment="1">
      <alignment horizontal="right" vertical="center" wrapText="1"/>
    </xf>
    <xf numFmtId="0" fontId="28" fillId="4" borderId="41" xfId="0" applyFont="1" applyFill="1" applyBorder="1" applyAlignment="1">
      <alignment horizontal="right" wrapText="1"/>
    </xf>
    <xf numFmtId="3" fontId="28" fillId="4" borderId="4" xfId="0" applyNumberFormat="1" applyFont="1" applyFill="1" applyBorder="1" applyAlignment="1">
      <alignment horizontal="right" vertical="center" wrapText="1"/>
    </xf>
    <xf numFmtId="0" fontId="25" fillId="4" borderId="12" xfId="0" applyFont="1" applyFill="1" applyBorder="1" applyAlignment="1">
      <alignment horizontal="right" vertical="center" wrapText="1"/>
    </xf>
    <xf numFmtId="0" fontId="15" fillId="4" borderId="17" xfId="0" applyFont="1" applyFill="1" applyBorder="1" applyAlignment="1">
      <alignment vertical="center" wrapText="1"/>
    </xf>
    <xf numFmtId="3" fontId="25" fillId="4" borderId="17" xfId="0" applyNumberFormat="1" applyFont="1" applyFill="1" applyBorder="1" applyAlignment="1">
      <alignment horizontal="right" vertical="center" wrapText="1"/>
    </xf>
    <xf numFmtId="0" fontId="25" fillId="4" borderId="17" xfId="0" applyFont="1" applyFill="1" applyBorder="1" applyAlignment="1">
      <alignment horizontal="right" vertical="center" wrapText="1"/>
    </xf>
    <xf numFmtId="3" fontId="25" fillId="4" borderId="18" xfId="0" applyNumberFormat="1" applyFont="1" applyFill="1" applyBorder="1" applyAlignment="1">
      <alignment horizontal="right" vertical="center" wrapText="1"/>
    </xf>
    <xf numFmtId="0" fontId="15" fillId="0" borderId="42" xfId="0" applyFont="1" applyBorder="1" applyAlignment="1">
      <alignment vertical="center" wrapText="1"/>
    </xf>
    <xf numFmtId="0" fontId="25" fillId="4" borderId="42" xfId="0" applyFont="1" applyFill="1" applyBorder="1" applyAlignment="1">
      <alignment horizontal="right" vertical="center" wrapText="1"/>
    </xf>
    <xf numFmtId="0" fontId="15" fillId="0" borderId="22" xfId="0" applyFont="1" applyBorder="1" applyAlignment="1">
      <alignment vertical="center" wrapText="1"/>
    </xf>
    <xf numFmtId="3" fontId="25" fillId="4" borderId="22" xfId="0" applyNumberFormat="1" applyFont="1" applyFill="1" applyBorder="1" applyAlignment="1">
      <alignment horizontal="right" vertical="center" wrapText="1"/>
    </xf>
    <xf numFmtId="0" fontId="25" fillId="4" borderId="22" xfId="0" applyFont="1" applyFill="1" applyBorder="1" applyAlignment="1">
      <alignment horizontal="right" vertical="center" wrapText="1"/>
    </xf>
    <xf numFmtId="3" fontId="25" fillId="4" borderId="15" xfId="0" applyNumberFormat="1" applyFont="1" applyFill="1" applyBorder="1" applyAlignment="1">
      <alignment horizontal="right" vertical="center" wrapText="1"/>
    </xf>
    <xf numFmtId="0" fontId="30" fillId="0" borderId="0" xfId="11"/>
    <xf numFmtId="0" fontId="14" fillId="0" borderId="0" xfId="3" applyFont="1" applyAlignment="1">
      <alignment horizontal="left"/>
    </xf>
    <xf numFmtId="0" fontId="14" fillId="0" borderId="0" xfId="3" applyFont="1" applyAlignment="1">
      <alignment horizontal="left" wrapText="1"/>
    </xf>
    <xf numFmtId="0" fontId="7" fillId="0" borderId="0" xfId="3" applyFont="1" applyAlignment="1">
      <alignment horizontal="left"/>
    </xf>
    <xf numFmtId="0" fontId="3" fillId="0" borderId="0" xfId="3" applyFont="1" applyAlignment="1">
      <alignment horizontal="left" wrapText="1"/>
    </xf>
    <xf numFmtId="0" fontId="24" fillId="0" borderId="0" xfId="3" applyFont="1" applyAlignment="1">
      <alignment horizontal="left" vertical="center"/>
    </xf>
    <xf numFmtId="0" fontId="3" fillId="0" borderId="0" xfId="3" applyFont="1" applyAlignment="1">
      <alignment horizontal="left"/>
    </xf>
    <xf numFmtId="0" fontId="11" fillId="0" borderId="0" xfId="3" applyFont="1" applyAlignment="1">
      <alignment horizontal="left" vertical="center"/>
    </xf>
    <xf numFmtId="0" fontId="7" fillId="0" borderId="49" xfId="3" applyFont="1" applyBorder="1" applyAlignment="1">
      <alignment horizontal="left" vertical="center" wrapText="1"/>
    </xf>
    <xf numFmtId="0" fontId="3" fillId="0" borderId="12" xfId="3" applyFont="1" applyBorder="1" applyAlignment="1">
      <alignment horizontal="center" vertical="center"/>
    </xf>
    <xf numFmtId="0" fontId="11" fillId="0" borderId="43" xfId="3" applyFont="1" applyBorder="1" applyAlignment="1">
      <alignment horizontal="left" vertical="center"/>
    </xf>
    <xf numFmtId="0" fontId="11" fillId="0" borderId="50" xfId="3" applyFont="1" applyBorder="1" applyAlignment="1">
      <alignment horizontal="left" vertical="center" wrapText="1"/>
    </xf>
    <xf numFmtId="14" fontId="3" fillId="0" borderId="12" xfId="3" applyNumberFormat="1" applyFont="1" applyBorder="1" applyAlignment="1">
      <alignment horizontal="center" vertical="center"/>
    </xf>
    <xf numFmtId="0" fontId="7" fillId="6" borderId="12" xfId="3" applyFont="1" applyFill="1" applyBorder="1" applyAlignment="1">
      <alignment horizontal="left" vertical="center"/>
    </xf>
    <xf numFmtId="0" fontId="7" fillId="6" borderId="14" xfId="3" applyFont="1" applyFill="1" applyBorder="1" applyAlignment="1">
      <alignment vertical="center"/>
    </xf>
    <xf numFmtId="0" fontId="7" fillId="6" borderId="26" xfId="3" applyFont="1" applyFill="1" applyBorder="1" applyAlignment="1">
      <alignment vertical="center"/>
    </xf>
    <xf numFmtId="0" fontId="7" fillId="6" borderId="27" xfId="3" applyFont="1" applyFill="1" applyBorder="1" applyAlignment="1">
      <alignment vertical="center"/>
    </xf>
    <xf numFmtId="0" fontId="3" fillId="0" borderId="12" xfId="3" applyFont="1" applyBorder="1" applyAlignment="1">
      <alignment horizontal="left" vertical="center"/>
    </xf>
    <xf numFmtId="0" fontId="3" fillId="0" borderId="12" xfId="3" applyFont="1" applyBorder="1" applyAlignment="1">
      <alignment horizontal="left" vertical="center" wrapText="1"/>
    </xf>
    <xf numFmtId="165" fontId="6" fillId="0" borderId="12" xfId="2" applyNumberFormat="1" applyFont="1" applyBorder="1" applyAlignment="1">
      <alignment horizontal="right" vertical="center" wrapText="1"/>
    </xf>
    <xf numFmtId="10" fontId="3" fillId="0" borderId="12" xfId="3" applyNumberFormat="1" applyFont="1" applyBorder="1" applyAlignment="1">
      <alignment horizontal="right" vertical="center"/>
    </xf>
    <xf numFmtId="3" fontId="3" fillId="0" borderId="12" xfId="3" applyNumberFormat="1" applyFont="1" applyBorder="1" applyAlignment="1">
      <alignment horizontal="right" vertical="center"/>
    </xf>
    <xf numFmtId="0" fontId="3" fillId="4" borderId="12" xfId="3" applyFont="1" applyFill="1" applyBorder="1" applyAlignment="1">
      <alignment horizontal="left" vertical="center"/>
    </xf>
    <xf numFmtId="0" fontId="3" fillId="4" borderId="12" xfId="3" applyFont="1" applyFill="1" applyBorder="1" applyAlignment="1">
      <alignment horizontal="left" vertical="center" wrapText="1"/>
    </xf>
    <xf numFmtId="0" fontId="7" fillId="3" borderId="14" xfId="3" applyFont="1" applyFill="1" applyBorder="1" applyAlignment="1">
      <alignment vertical="center"/>
    </xf>
    <xf numFmtId="0" fontId="7" fillId="3" borderId="26" xfId="3" applyFont="1" applyFill="1" applyBorder="1" applyAlignment="1">
      <alignment vertical="center"/>
    </xf>
    <xf numFmtId="0" fontId="3" fillId="4" borderId="14" xfId="3" applyFont="1" applyFill="1" applyBorder="1" applyAlignment="1">
      <alignment horizontal="left" vertical="center" wrapText="1"/>
    </xf>
    <xf numFmtId="10" fontId="3" fillId="0" borderId="12" xfId="12" quotePrefix="1" applyNumberFormat="1" applyFont="1" applyBorder="1" applyAlignment="1">
      <alignment horizontal="right" vertical="center"/>
    </xf>
    <xf numFmtId="0" fontId="3" fillId="0" borderId="0" xfId="3" applyFont="1"/>
    <xf numFmtId="0" fontId="16" fillId="0" borderId="0" xfId="3" applyFont="1" applyAlignment="1">
      <alignment vertical="center"/>
    </xf>
    <xf numFmtId="0" fontId="14" fillId="0" borderId="0" xfId="3" applyFont="1" applyAlignment="1">
      <alignment horizontal="right" vertical="center"/>
    </xf>
    <xf numFmtId="0" fontId="24" fillId="0" borderId="0" xfId="3" applyFont="1" applyAlignment="1">
      <alignment horizontal="right" vertical="center" wrapText="1"/>
    </xf>
    <xf numFmtId="0" fontId="6" fillId="5" borderId="12" xfId="3" applyFont="1" applyFill="1" applyBorder="1" applyAlignment="1">
      <alignment vertical="center"/>
    </xf>
    <xf numFmtId="0" fontId="8" fillId="0" borderId="27" xfId="3" applyBorder="1"/>
    <xf numFmtId="0" fontId="6" fillId="5" borderId="0" xfId="3" applyFont="1" applyFill="1" applyAlignment="1">
      <alignment vertical="center" wrapText="1"/>
    </xf>
    <xf numFmtId="0" fontId="14" fillId="0" borderId="28" xfId="3" applyFont="1" applyBorder="1" applyAlignment="1">
      <alignment horizontal="center" vertical="center"/>
    </xf>
    <xf numFmtId="0" fontId="14" fillId="0" borderId="28" xfId="3" applyFont="1" applyBorder="1"/>
    <xf numFmtId="0" fontId="6" fillId="5" borderId="28" xfId="3" applyFont="1" applyFill="1" applyBorder="1" applyAlignment="1">
      <alignment vertical="center" wrapText="1"/>
    </xf>
    <xf numFmtId="14" fontId="14" fillId="0" borderId="50" xfId="3" applyNumberFormat="1" applyFont="1" applyBorder="1" applyAlignment="1">
      <alignment horizontal="center" vertical="center" wrapText="1"/>
    </xf>
    <xf numFmtId="14" fontId="14" fillId="0" borderId="8" xfId="3" applyNumberFormat="1" applyFont="1" applyBorder="1" applyAlignment="1">
      <alignment horizontal="center" vertical="center" wrapText="1"/>
    </xf>
    <xf numFmtId="0" fontId="14" fillId="5" borderId="27" xfId="3" applyFont="1" applyFill="1" applyBorder="1" applyAlignment="1">
      <alignment vertical="center" wrapText="1"/>
    </xf>
    <xf numFmtId="0" fontId="14" fillId="5" borderId="12" xfId="3" applyFont="1" applyFill="1" applyBorder="1" applyAlignment="1">
      <alignment vertical="center" wrapText="1"/>
    </xf>
    <xf numFmtId="0" fontId="3" fillId="5" borderId="24" xfId="3" applyFont="1" applyFill="1" applyBorder="1" applyAlignment="1">
      <alignment horizontal="center" vertical="center" wrapText="1"/>
    </xf>
    <xf numFmtId="0" fontId="3" fillId="0" borderId="24" xfId="3" applyFont="1" applyBorder="1" applyAlignment="1">
      <alignment vertical="center" wrapText="1"/>
    </xf>
    <xf numFmtId="0" fontId="3" fillId="7" borderId="2" xfId="3" applyFont="1" applyFill="1" applyBorder="1" applyAlignment="1">
      <alignment vertical="center" wrapText="1"/>
    </xf>
    <xf numFmtId="165" fontId="6" fillId="0" borderId="28" xfId="2" applyNumberFormat="1" applyFont="1" applyBorder="1" applyAlignment="1">
      <alignment horizontal="right" vertical="center" wrapText="1"/>
    </xf>
    <xf numFmtId="0" fontId="11" fillId="5" borderId="24" xfId="3" applyFont="1" applyFill="1" applyBorder="1" applyAlignment="1">
      <alignment vertical="center" wrapText="1"/>
    </xf>
    <xf numFmtId="0" fontId="11" fillId="5" borderId="1" xfId="3" applyFont="1" applyFill="1" applyBorder="1" applyAlignment="1">
      <alignment vertical="center" wrapText="1"/>
    </xf>
    <xf numFmtId="0" fontId="3" fillId="5" borderId="1" xfId="3" applyFont="1" applyFill="1" applyBorder="1" applyAlignment="1">
      <alignment horizontal="center" vertical="center" wrapText="1"/>
    </xf>
    <xf numFmtId="0" fontId="11" fillId="5" borderId="5" xfId="3" applyFont="1" applyFill="1" applyBorder="1" applyAlignment="1">
      <alignment vertical="center" wrapText="1"/>
    </xf>
    <xf numFmtId="0" fontId="3" fillId="5" borderId="5" xfId="3" applyFont="1" applyFill="1" applyBorder="1" applyAlignment="1">
      <alignment horizontal="center" vertical="center" wrapText="1"/>
    </xf>
    <xf numFmtId="0" fontId="31" fillId="5" borderId="65" xfId="3" applyFont="1" applyFill="1" applyBorder="1" applyAlignment="1">
      <alignment vertical="center" wrapText="1"/>
    </xf>
    <xf numFmtId="3" fontId="3" fillId="5" borderId="5" xfId="3" quotePrefix="1" applyNumberFormat="1" applyFont="1" applyFill="1" applyBorder="1" applyAlignment="1">
      <alignment vertical="center" wrapText="1"/>
    </xf>
    <xf numFmtId="0" fontId="3" fillId="5" borderId="28" xfId="3" quotePrefix="1" applyFont="1" applyFill="1" applyBorder="1" applyAlignment="1">
      <alignment vertical="center" wrapText="1"/>
    </xf>
    <xf numFmtId="0" fontId="3" fillId="8" borderId="24" xfId="3" applyFont="1" applyFill="1" applyBorder="1" applyAlignment="1">
      <alignment horizontal="center" vertical="center" wrapText="1"/>
    </xf>
    <xf numFmtId="0" fontId="3" fillId="8" borderId="24" xfId="3" applyFont="1" applyFill="1" applyBorder="1" applyAlignment="1">
      <alignment vertical="center" wrapText="1"/>
    </xf>
    <xf numFmtId="0" fontId="3" fillId="5" borderId="62" xfId="3" applyFont="1" applyFill="1" applyBorder="1" applyAlignment="1">
      <alignment vertical="center" wrapText="1"/>
    </xf>
    <xf numFmtId="0" fontId="7" fillId="7" borderId="1" xfId="3" applyFont="1" applyFill="1" applyBorder="1" applyAlignment="1">
      <alignment vertical="center"/>
    </xf>
    <xf numFmtId="0" fontId="3" fillId="5" borderId="24" xfId="3" applyFont="1" applyFill="1" applyBorder="1" applyAlignment="1">
      <alignment vertical="center" wrapText="1"/>
    </xf>
    <xf numFmtId="3" fontId="3" fillId="5" borderId="24" xfId="3" quotePrefix="1" applyNumberFormat="1" applyFont="1" applyFill="1" applyBorder="1" applyAlignment="1">
      <alignment vertical="center" wrapText="1"/>
    </xf>
    <xf numFmtId="0" fontId="3" fillId="0" borderId="24" xfId="3" applyFont="1" applyBorder="1" applyAlignment="1">
      <alignment horizontal="center" vertical="center" wrapText="1"/>
    </xf>
    <xf numFmtId="0" fontId="7" fillId="3" borderId="14" xfId="3" applyFont="1" applyFill="1" applyBorder="1"/>
    <xf numFmtId="0" fontId="7" fillId="3" borderId="26" xfId="3" applyFont="1" applyFill="1" applyBorder="1"/>
    <xf numFmtId="0" fontId="7" fillId="3" borderId="43" xfId="3" applyFont="1" applyFill="1" applyBorder="1"/>
    <xf numFmtId="0" fontId="3" fillId="0" borderId="31" xfId="3" applyFont="1" applyBorder="1" applyAlignment="1">
      <alignment horizontal="center" vertical="center"/>
    </xf>
    <xf numFmtId="0" fontId="3" fillId="0" borderId="33" xfId="3" applyFont="1" applyBorder="1" applyAlignment="1">
      <alignment vertical="center"/>
    </xf>
    <xf numFmtId="0" fontId="3" fillId="0" borderId="68" xfId="3" applyFont="1" applyBorder="1" applyAlignment="1">
      <alignment vertical="center"/>
    </xf>
    <xf numFmtId="0" fontId="3" fillId="0" borderId="69" xfId="3" applyFont="1" applyBorder="1" applyAlignment="1">
      <alignment vertical="center"/>
    </xf>
    <xf numFmtId="0" fontId="3" fillId="0" borderId="70" xfId="3" applyFont="1" applyBorder="1" applyAlignment="1">
      <alignment vertical="center"/>
    </xf>
    <xf numFmtId="0" fontId="3" fillId="0" borderId="1" xfId="3" applyFont="1" applyBorder="1" applyAlignment="1">
      <alignment horizontal="center" vertical="center"/>
    </xf>
    <xf numFmtId="0" fontId="3" fillId="0" borderId="28" xfId="3" applyFont="1" applyBorder="1" applyAlignment="1">
      <alignment vertical="center" wrapText="1"/>
    </xf>
    <xf numFmtId="0" fontId="3" fillId="0" borderId="62" xfId="3" applyFont="1" applyBorder="1" applyAlignment="1">
      <alignment vertical="center"/>
    </xf>
    <xf numFmtId="0" fontId="3" fillId="0" borderId="63" xfId="3" applyFont="1" applyBorder="1" applyAlignment="1">
      <alignment vertical="center"/>
    </xf>
    <xf numFmtId="0" fontId="3" fillId="0" borderId="64" xfId="3" applyFont="1" applyBorder="1" applyAlignment="1">
      <alignment vertical="center"/>
    </xf>
    <xf numFmtId="0" fontId="3" fillId="0" borderId="5" xfId="3" applyFont="1" applyBorder="1" applyAlignment="1">
      <alignment horizontal="center" vertical="center"/>
    </xf>
    <xf numFmtId="0" fontId="3" fillId="0" borderId="33" xfId="3" applyFont="1" applyBorder="1" applyAlignment="1">
      <alignment vertical="center" wrapText="1"/>
    </xf>
    <xf numFmtId="0" fontId="3" fillId="0" borderId="65" xfId="3" applyFont="1" applyBorder="1" applyAlignment="1">
      <alignment vertical="center"/>
    </xf>
    <xf numFmtId="0" fontId="3" fillId="0" borderId="71" xfId="3" applyFont="1" applyBorder="1" applyAlignment="1">
      <alignment vertical="center"/>
    </xf>
    <xf numFmtId="0" fontId="3" fillId="0" borderId="72" xfId="3" applyFont="1" applyBorder="1" applyAlignment="1">
      <alignment vertical="center"/>
    </xf>
    <xf numFmtId="0" fontId="32" fillId="0" borderId="0" xfId="3" applyFont="1"/>
    <xf numFmtId="0" fontId="33" fillId="0" borderId="0" xfId="3" applyFont="1" applyAlignment="1">
      <alignment vertical="center" wrapText="1"/>
    </xf>
    <xf numFmtId="0" fontId="7" fillId="0" borderId="0" xfId="3" applyFont="1" applyAlignment="1">
      <alignment vertical="center" wrapText="1"/>
    </xf>
    <xf numFmtId="0" fontId="11" fillId="0" borderId="73" xfId="3" applyFont="1" applyBorder="1" applyAlignment="1">
      <alignment vertical="center" wrapText="1"/>
    </xf>
    <xf numFmtId="0" fontId="11" fillId="0" borderId="74" xfId="3" applyFont="1" applyBorder="1" applyAlignment="1">
      <alignment vertical="center" wrapText="1"/>
    </xf>
    <xf numFmtId="0" fontId="3" fillId="0" borderId="3" xfId="3" applyFont="1" applyBorder="1" applyAlignment="1">
      <alignment horizontal="center" vertical="center" wrapText="1"/>
    </xf>
    <xf numFmtId="0" fontId="3" fillId="0" borderId="53" xfId="3" applyFont="1" applyBorder="1" applyAlignment="1">
      <alignment horizontal="center" vertical="center"/>
    </xf>
    <xf numFmtId="0" fontId="7" fillId="9" borderId="78" xfId="3" applyFont="1" applyFill="1" applyBorder="1" applyAlignment="1">
      <alignment vertical="center" wrapText="1"/>
    </xf>
    <xf numFmtId="0" fontId="7" fillId="9" borderId="34" xfId="3" applyFont="1" applyFill="1" applyBorder="1" applyAlignment="1">
      <alignment vertical="center" wrapText="1"/>
    </xf>
    <xf numFmtId="0" fontId="3" fillId="10" borderId="77" xfId="3" applyFont="1" applyFill="1" applyBorder="1" applyAlignment="1">
      <alignment vertical="center" wrapText="1"/>
    </xf>
    <xf numFmtId="0" fontId="3" fillId="10" borderId="30" xfId="3" applyFont="1" applyFill="1" applyBorder="1" applyAlignment="1">
      <alignment vertical="center" wrapText="1"/>
    </xf>
    <xf numFmtId="3" fontId="7" fillId="10" borderId="30" xfId="3" applyNumberFormat="1" applyFont="1" applyFill="1" applyBorder="1" applyAlignment="1">
      <alignment horizontal="right" vertical="center" wrapText="1"/>
    </xf>
    <xf numFmtId="3" fontId="7" fillId="10" borderId="79" xfId="3" applyNumberFormat="1" applyFont="1" applyFill="1" applyBorder="1" applyAlignment="1">
      <alignment horizontal="right" vertical="center" wrapText="1"/>
    </xf>
    <xf numFmtId="0" fontId="3" fillId="0" borderId="77" xfId="3" applyFont="1" applyBorder="1" applyAlignment="1">
      <alignment vertical="center" wrapText="1"/>
    </xf>
    <xf numFmtId="0" fontId="3" fillId="0" borderId="30" xfId="3" applyFont="1" applyBorder="1" applyAlignment="1">
      <alignment vertical="center" wrapText="1"/>
    </xf>
    <xf numFmtId="0" fontId="3" fillId="0" borderId="30" xfId="3" applyFont="1" applyBorder="1" applyAlignment="1">
      <alignment vertical="center"/>
    </xf>
    <xf numFmtId="0" fontId="11" fillId="0" borderId="30" xfId="3" applyFont="1" applyBorder="1" applyAlignment="1">
      <alignment horizontal="left" vertical="center" wrapText="1" indent="2"/>
    </xf>
    <xf numFmtId="3" fontId="3" fillId="0" borderId="30" xfId="3" applyNumberFormat="1" applyFont="1" applyBorder="1" applyAlignment="1">
      <alignment horizontal="right" vertical="center" wrapText="1"/>
    </xf>
    <xf numFmtId="3" fontId="3" fillId="0" borderId="79" xfId="3" applyNumberFormat="1" applyFont="1" applyBorder="1" applyAlignment="1">
      <alignment horizontal="right" vertical="center" wrapText="1"/>
    </xf>
    <xf numFmtId="0" fontId="3" fillId="10" borderId="30" xfId="3" applyFont="1" applyFill="1" applyBorder="1" applyAlignment="1">
      <alignment vertical="center"/>
    </xf>
    <xf numFmtId="0" fontId="11" fillId="0" borderId="34" xfId="3" applyFont="1" applyBorder="1" applyAlignment="1">
      <alignment horizontal="left" vertical="center" wrapText="1" indent="2"/>
    </xf>
    <xf numFmtId="3" fontId="11" fillId="11" borderId="30" xfId="3" applyNumberFormat="1" applyFont="1" applyFill="1" applyBorder="1" applyAlignment="1">
      <alignment vertical="center" wrapText="1"/>
    </xf>
    <xf numFmtId="0" fontId="7" fillId="0" borderId="77" xfId="3" applyFont="1" applyBorder="1" applyAlignment="1">
      <alignment vertical="center" wrapText="1"/>
    </xf>
    <xf numFmtId="0" fontId="7" fillId="0" borderId="30" xfId="3" applyFont="1" applyBorder="1" applyAlignment="1">
      <alignment vertical="center" wrapText="1"/>
    </xf>
    <xf numFmtId="0" fontId="7" fillId="0" borderId="30" xfId="3" applyFont="1" applyBorder="1" applyAlignment="1">
      <alignment vertical="center"/>
    </xf>
    <xf numFmtId="3" fontId="3" fillId="11" borderId="30" xfId="3" applyNumberFormat="1" applyFont="1" applyFill="1" applyBorder="1" applyAlignment="1">
      <alignment vertical="center"/>
    </xf>
    <xf numFmtId="3" fontId="7" fillId="0" borderId="79" xfId="3" applyNumberFormat="1" applyFont="1" applyBorder="1" applyAlignment="1">
      <alignment horizontal="right" vertical="center" wrapText="1"/>
    </xf>
    <xf numFmtId="0" fontId="7" fillId="0" borderId="0" xfId="3" applyFont="1"/>
    <xf numFmtId="0" fontId="23" fillId="0" borderId="73" xfId="3" applyFont="1" applyBorder="1" applyAlignment="1">
      <alignment vertical="center" wrapText="1"/>
    </xf>
    <xf numFmtId="0" fontId="23" fillId="0" borderId="74" xfId="3" applyFont="1" applyBorder="1" applyAlignment="1">
      <alignment vertical="center" wrapText="1"/>
    </xf>
    <xf numFmtId="0" fontId="21" fillId="0" borderId="28" xfId="3" applyFont="1" applyBorder="1" applyAlignment="1">
      <alignment horizontal="center" vertical="center" wrapText="1"/>
    </xf>
    <xf numFmtId="0" fontId="21" fillId="0" borderId="53" xfId="3" applyFont="1" applyBorder="1" applyAlignment="1">
      <alignment horizontal="center" vertical="center"/>
    </xf>
    <xf numFmtId="0" fontId="7" fillId="0" borderId="3" xfId="3" applyFont="1" applyBorder="1" applyAlignment="1">
      <alignment vertical="center"/>
    </xf>
    <xf numFmtId="0" fontId="7" fillId="11" borderId="30" xfId="3" applyFont="1" applyFill="1" applyBorder="1" applyAlignment="1">
      <alignment horizontal="center" vertical="center" wrapText="1"/>
    </xf>
    <xf numFmtId="0" fontId="7" fillId="10" borderId="30" xfId="3" applyFont="1" applyFill="1" applyBorder="1" applyAlignment="1">
      <alignment vertical="center" wrapText="1"/>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3" fontId="7" fillId="10" borderId="81" xfId="3" applyNumberFormat="1" applyFont="1" applyFill="1" applyBorder="1" applyAlignment="1">
      <alignment vertical="center" wrapText="1"/>
    </xf>
    <xf numFmtId="3" fontId="3" fillId="0" borderId="28" xfId="3" applyNumberFormat="1" applyFont="1" applyBorder="1" applyAlignment="1">
      <alignment vertical="center" wrapText="1"/>
    </xf>
    <xf numFmtId="0" fontId="11" fillId="0" borderId="30" xfId="3" applyFont="1" applyBorder="1" applyAlignment="1">
      <alignment horizontal="left" vertical="center" wrapText="1" indent="4"/>
    </xf>
    <xf numFmtId="0" fontId="7" fillId="10" borderId="28" xfId="3" applyFont="1" applyFill="1" applyBorder="1" applyAlignment="1">
      <alignment vertical="center" wrapText="1"/>
    </xf>
    <xf numFmtId="3" fontId="7" fillId="10" borderId="28" xfId="3" applyNumberFormat="1" applyFont="1" applyFill="1" applyBorder="1" applyAlignment="1">
      <alignment vertical="center" wrapText="1"/>
    </xf>
    <xf numFmtId="0" fontId="3" fillId="11" borderId="30" xfId="3" applyFont="1" applyFill="1" applyBorder="1" applyAlignment="1">
      <alignment horizontal="center" vertical="center"/>
    </xf>
    <xf numFmtId="3" fontId="7" fillId="4" borderId="30" xfId="3" applyNumberFormat="1" applyFont="1" applyFill="1" applyBorder="1" applyAlignment="1">
      <alignment horizontal="right" vertical="center" wrapText="1"/>
    </xf>
    <xf numFmtId="0" fontId="7" fillId="0" borderId="28" xfId="3" applyFont="1" applyBorder="1" applyAlignment="1">
      <alignment vertical="center" wrapText="1"/>
    </xf>
    <xf numFmtId="0" fontId="7" fillId="0" borderId="3" xfId="3" applyFont="1" applyBorder="1" applyAlignment="1">
      <alignment vertical="center" wrapText="1"/>
    </xf>
    <xf numFmtId="0" fontId="3" fillId="11" borderId="3" xfId="3" applyFont="1" applyFill="1" applyBorder="1" applyAlignment="1">
      <alignment vertical="center"/>
    </xf>
    <xf numFmtId="10" fontId="3" fillId="0" borderId="3" xfId="3" applyNumberFormat="1" applyFont="1" applyBorder="1" applyAlignment="1">
      <alignment vertical="center"/>
    </xf>
    <xf numFmtId="166" fontId="3" fillId="0" borderId="12" xfId="9" applyNumberFormat="1" applyFont="1" applyBorder="1" applyAlignment="1">
      <alignment horizontal="center" vertical="center" wrapText="1"/>
    </xf>
    <xf numFmtId="0" fontId="8" fillId="0" borderId="0" xfId="3" applyAlignment="1">
      <alignment horizontal="left" wrapText="1"/>
    </xf>
    <xf numFmtId="0" fontId="8" fillId="0" borderId="0" xfId="3" applyAlignment="1">
      <alignment horizontal="left"/>
    </xf>
    <xf numFmtId="0" fontId="9" fillId="0" borderId="0" xfId="3" applyFont="1" applyAlignment="1">
      <alignment wrapText="1"/>
    </xf>
    <xf numFmtId="0" fontId="9" fillId="0" borderId="0" xfId="3" applyFont="1" applyAlignment="1">
      <alignment horizontal="left" wrapText="1"/>
    </xf>
    <xf numFmtId="0" fontId="9" fillId="0" borderId="0" xfId="3" applyFont="1" applyAlignment="1">
      <alignment horizontal="left"/>
    </xf>
    <xf numFmtId="0" fontId="20" fillId="0" borderId="12" xfId="3" applyFont="1" applyBorder="1" applyAlignment="1">
      <alignment horizontal="center" vertical="center"/>
    </xf>
    <xf numFmtId="0" fontId="20" fillId="0" borderId="12" xfId="3" applyFont="1" applyBorder="1" applyAlignment="1">
      <alignment horizontal="center" vertical="center" wrapText="1"/>
    </xf>
    <xf numFmtId="14" fontId="20" fillId="0" borderId="12" xfId="3" applyNumberFormat="1" applyFont="1" applyBorder="1" applyAlignment="1">
      <alignment horizontal="center" vertical="center" wrapText="1"/>
    </xf>
    <xf numFmtId="14" fontId="20" fillId="0" borderId="12" xfId="3" applyNumberFormat="1" applyFont="1" applyBorder="1" applyAlignment="1">
      <alignment horizontal="center" vertical="center"/>
    </xf>
    <xf numFmtId="0" fontId="20" fillId="0" borderId="12" xfId="3" applyFont="1" applyBorder="1" applyAlignment="1">
      <alignment vertical="center" wrapText="1"/>
    </xf>
    <xf numFmtId="3" fontId="9" fillId="0" borderId="12" xfId="3" applyNumberFormat="1" applyFont="1" applyBorder="1" applyAlignment="1">
      <alignment vertical="center" wrapText="1"/>
    </xf>
    <xf numFmtId="0" fontId="9" fillId="0" borderId="12" xfId="3" applyFont="1" applyBorder="1" applyAlignment="1">
      <alignment horizontal="center" vertical="center"/>
    </xf>
    <xf numFmtId="0" fontId="9" fillId="0" borderId="12" xfId="3" applyFont="1" applyBorder="1" applyAlignment="1">
      <alignment horizontal="left" vertical="center" wrapText="1" indent="1"/>
    </xf>
    <xf numFmtId="0" fontId="34" fillId="0" borderId="12" xfId="3" applyFont="1" applyBorder="1" applyAlignment="1">
      <alignment horizontal="center" vertical="center"/>
    </xf>
    <xf numFmtId="0" fontId="34" fillId="0" borderId="12" xfId="3" applyFont="1" applyBorder="1" applyAlignment="1">
      <alignment horizontal="left" vertical="center" wrapText="1" indent="1"/>
    </xf>
    <xf numFmtId="3" fontId="9" fillId="0" borderId="12" xfId="3" applyNumberFormat="1" applyFont="1" applyBorder="1" applyAlignment="1">
      <alignment vertical="center"/>
    </xf>
    <xf numFmtId="0" fontId="9" fillId="0" borderId="12" xfId="3" applyFont="1" applyBorder="1" applyAlignment="1">
      <alignment vertical="center" wrapText="1"/>
    </xf>
    <xf numFmtId="0" fontId="10" fillId="0" borderId="12" xfId="3" applyFont="1" applyBorder="1" applyAlignment="1">
      <alignment horizontal="center" vertical="center"/>
    </xf>
    <xf numFmtId="0" fontId="10" fillId="0" borderId="12" xfId="3" applyFont="1" applyBorder="1" applyAlignment="1">
      <alignment vertical="center" wrapText="1"/>
    </xf>
    <xf numFmtId="0" fontId="22" fillId="0" borderId="0" xfId="12" applyFont="1"/>
    <xf numFmtId="0" fontId="22" fillId="0" borderId="0" xfId="12" applyFont="1" applyAlignment="1">
      <alignment vertical="center"/>
    </xf>
    <xf numFmtId="0" fontId="22" fillId="0" borderId="12" xfId="3" applyFont="1" applyBorder="1"/>
    <xf numFmtId="0" fontId="35" fillId="0" borderId="12" xfId="3" applyFont="1" applyBorder="1" applyAlignment="1">
      <alignment horizontal="center" vertical="center"/>
    </xf>
    <xf numFmtId="0" fontId="22" fillId="5" borderId="12" xfId="12" applyFont="1" applyFill="1" applyBorder="1" applyAlignment="1">
      <alignment horizontal="center" vertical="center"/>
    </xf>
    <xf numFmtId="0" fontId="3" fillId="0" borderId="12" xfId="3" applyFont="1" applyBorder="1" applyAlignment="1">
      <alignment vertical="center" wrapText="1"/>
    </xf>
    <xf numFmtId="0" fontId="3" fillId="0" borderId="12" xfId="3" applyFont="1" applyBorder="1" applyAlignment="1">
      <alignment vertical="center"/>
    </xf>
    <xf numFmtId="0" fontId="3" fillId="0" borderId="12" xfId="3" quotePrefix="1" applyFont="1" applyBorder="1" applyAlignment="1">
      <alignment vertical="center"/>
    </xf>
    <xf numFmtId="3" fontId="3" fillId="0" borderId="12" xfId="3" quotePrefix="1" applyNumberFormat="1" applyFont="1" applyBorder="1" applyAlignment="1">
      <alignment vertical="center"/>
    </xf>
    <xf numFmtId="0" fontId="22" fillId="3" borderId="12" xfId="12" applyFont="1" applyFill="1" applyBorder="1" applyAlignment="1">
      <alignment horizontal="center" vertical="center"/>
    </xf>
    <xf numFmtId="0" fontId="35" fillId="3" borderId="12" xfId="12" applyFont="1" applyFill="1" applyBorder="1" applyAlignment="1">
      <alignment vertical="center" wrapText="1"/>
    </xf>
    <xf numFmtId="166" fontId="3" fillId="3" borderId="12" xfId="9" quotePrefix="1" applyNumberFormat="1" applyFont="1" applyFill="1" applyBorder="1" applyAlignment="1">
      <alignment vertical="center"/>
    </xf>
    <xf numFmtId="0" fontId="3" fillId="0" borderId="40" xfId="3" applyFont="1" applyBorder="1" applyAlignment="1">
      <alignment horizontal="center"/>
    </xf>
    <xf numFmtId="0" fontId="3" fillId="0" borderId="51" xfId="3" applyFont="1" applyBorder="1" applyAlignment="1">
      <alignment wrapText="1"/>
    </xf>
    <xf numFmtId="0" fontId="7" fillId="0" borderId="12" xfId="3" applyFont="1" applyBorder="1" applyAlignment="1">
      <alignment horizontal="center" vertical="center"/>
    </xf>
    <xf numFmtId="14" fontId="7" fillId="0" borderId="12" xfId="3" applyNumberFormat="1" applyFont="1" applyBorder="1" applyAlignment="1">
      <alignment horizontal="center" vertical="center"/>
    </xf>
    <xf numFmtId="0" fontId="7" fillId="9" borderId="14" xfId="12" applyFont="1" applyFill="1" applyBorder="1"/>
    <xf numFmtId="0" fontId="7" fillId="9" borderId="26" xfId="12" applyFont="1" applyFill="1" applyBorder="1"/>
    <xf numFmtId="0" fontId="7" fillId="9" borderId="27" xfId="12" applyFont="1" applyFill="1" applyBorder="1"/>
    <xf numFmtId="0" fontId="3" fillId="0" borderId="12" xfId="12" applyFont="1" applyBorder="1"/>
    <xf numFmtId="0" fontId="3" fillId="0" borderId="12" xfId="12" applyFont="1" applyBorder="1" applyAlignment="1">
      <alignment horizontal="center" vertical="center"/>
    </xf>
    <xf numFmtId="0" fontId="3" fillId="0" borderId="12" xfId="12" applyFont="1" applyBorder="1" applyAlignment="1">
      <alignment vertical="center" wrapText="1"/>
    </xf>
    <xf numFmtId="3" fontId="3" fillId="0" borderId="12" xfId="9" applyNumberFormat="1" applyFont="1" applyBorder="1" applyAlignment="1">
      <alignment horizontal="right" vertical="center" wrapText="1"/>
    </xf>
    <xf numFmtId="0" fontId="3" fillId="5" borderId="12" xfId="12" applyFont="1" applyFill="1" applyBorder="1" applyAlignment="1">
      <alignment horizontal="center" vertical="center"/>
    </xf>
    <xf numFmtId="0" fontId="3" fillId="5" borderId="12" xfId="12" applyFont="1" applyFill="1" applyBorder="1" applyAlignment="1">
      <alignment vertical="center" wrapText="1"/>
    </xf>
    <xf numFmtId="0" fontId="3" fillId="0" borderId="12" xfId="12" applyFont="1" applyBorder="1" applyAlignment="1">
      <alignment horizontal="center"/>
    </xf>
    <xf numFmtId="0" fontId="7" fillId="0" borderId="12" xfId="12" applyFont="1" applyBorder="1" applyAlignment="1">
      <alignment horizontal="justify" vertical="top" wrapText="1"/>
    </xf>
    <xf numFmtId="0" fontId="3" fillId="0" borderId="12" xfId="12" applyFont="1" applyBorder="1" applyAlignment="1">
      <alignment horizontal="justify" vertical="top" wrapText="1"/>
    </xf>
    <xf numFmtId="0" fontId="3" fillId="0" borderId="12" xfId="12" quotePrefix="1" applyFont="1" applyBorder="1" applyAlignment="1">
      <alignment vertical="center" wrapText="1"/>
    </xf>
    <xf numFmtId="0" fontId="3" fillId="0" borderId="12" xfId="12" applyFont="1" applyBorder="1" applyAlignment="1">
      <alignment horizontal="left" vertical="center" wrapText="1"/>
    </xf>
    <xf numFmtId="0" fontId="3" fillId="3" borderId="12" xfId="12" applyFont="1" applyFill="1" applyBorder="1" applyAlignment="1">
      <alignment horizontal="center" vertical="center"/>
    </xf>
    <xf numFmtId="0" fontId="7" fillId="3" borderId="12" xfId="12" applyFont="1" applyFill="1" applyBorder="1" applyAlignment="1">
      <alignment horizontal="justify" vertical="center" wrapText="1"/>
    </xf>
    <xf numFmtId="3" fontId="3" fillId="3" borderId="12" xfId="9" applyNumberFormat="1" applyFont="1" applyFill="1" applyBorder="1" applyAlignment="1">
      <alignment horizontal="right" vertical="center" wrapText="1"/>
    </xf>
    <xf numFmtId="0" fontId="7" fillId="3" borderId="12" xfId="12" applyFont="1" applyFill="1" applyBorder="1" applyAlignment="1">
      <alignment horizontal="justify" vertical="top" wrapText="1"/>
    </xf>
    <xf numFmtId="0" fontId="7" fillId="9" borderId="14" xfId="12" applyFont="1" applyFill="1" applyBorder="1" applyAlignment="1">
      <alignment vertical="center"/>
    </xf>
    <xf numFmtId="0" fontId="7" fillId="9" borderId="26" xfId="12" applyFont="1" applyFill="1" applyBorder="1" applyAlignment="1">
      <alignment vertical="center"/>
    </xf>
    <xf numFmtId="0" fontId="7" fillId="9" borderId="27" xfId="12" applyFont="1" applyFill="1" applyBorder="1" applyAlignment="1">
      <alignment vertical="center"/>
    </xf>
    <xf numFmtId="0" fontId="3" fillId="0" borderId="12" xfId="3" applyFont="1" applyBorder="1" applyAlignment="1">
      <alignment horizontal="justify" vertical="top" wrapText="1"/>
    </xf>
    <xf numFmtId="0" fontId="3" fillId="3" borderId="12" xfId="12" applyFont="1" applyFill="1" applyBorder="1" applyAlignment="1">
      <alignment horizontal="justify" vertical="top" wrapText="1"/>
    </xf>
    <xf numFmtId="0" fontId="3" fillId="3" borderId="12" xfId="12" quotePrefix="1" applyFont="1" applyFill="1" applyBorder="1" applyAlignment="1">
      <alignment vertical="center"/>
    </xf>
    <xf numFmtId="0" fontId="7" fillId="0" borderId="12" xfId="12" applyFont="1" applyBorder="1" applyAlignment="1">
      <alignment wrapText="1"/>
    </xf>
    <xf numFmtId="0" fontId="7" fillId="3" borderId="12" xfId="3" applyFont="1" applyFill="1" applyBorder="1" applyAlignment="1">
      <alignment horizontal="justify" vertical="top" wrapText="1"/>
    </xf>
    <xf numFmtId="0" fontId="3" fillId="0" borderId="12" xfId="12" applyFont="1" applyBorder="1" applyAlignment="1">
      <alignment wrapText="1"/>
    </xf>
    <xf numFmtId="10" fontId="3" fillId="0" borderId="12" xfId="10" quotePrefix="1" applyNumberFormat="1" applyFont="1" applyBorder="1" applyAlignment="1">
      <alignment vertical="center"/>
    </xf>
    <xf numFmtId="10" fontId="3" fillId="0" borderId="12" xfId="12" quotePrefix="1" applyNumberFormat="1" applyFont="1" applyBorder="1" applyAlignment="1">
      <alignment vertical="center"/>
    </xf>
    <xf numFmtId="0" fontId="3" fillId="0" borderId="12" xfId="12" quotePrefix="1" applyFont="1" applyBorder="1" applyAlignment="1">
      <alignment vertical="center"/>
    </xf>
    <xf numFmtId="0" fontId="3" fillId="0" borderId="12" xfId="12" applyFont="1" applyBorder="1" applyAlignment="1">
      <alignment vertical="center"/>
    </xf>
    <xf numFmtId="0" fontId="7" fillId="9" borderId="14" xfId="3" applyFont="1" applyFill="1" applyBorder="1" applyAlignment="1">
      <alignment vertical="center"/>
    </xf>
    <xf numFmtId="0" fontId="7" fillId="9" borderId="26" xfId="3" applyFont="1" applyFill="1" applyBorder="1" applyAlignment="1">
      <alignment vertical="center"/>
    </xf>
    <xf numFmtId="0" fontId="7" fillId="9" borderId="27" xfId="3" applyFont="1" applyFill="1" applyBorder="1" applyAlignment="1">
      <alignment vertical="center"/>
    </xf>
    <xf numFmtId="3" fontId="3" fillId="0" borderId="12" xfId="12" quotePrefix="1" applyNumberFormat="1" applyFont="1" applyBorder="1" applyAlignment="1">
      <alignment vertical="center"/>
    </xf>
    <xf numFmtId="3" fontId="3" fillId="0" borderId="12" xfId="3" quotePrefix="1" applyNumberFormat="1" applyFont="1" applyBorder="1"/>
    <xf numFmtId="0" fontId="14" fillId="0" borderId="0" xfId="3" applyFont="1" applyAlignment="1">
      <alignment wrapText="1"/>
    </xf>
    <xf numFmtId="0" fontId="14" fillId="0" borderId="0" xfId="12" applyFont="1"/>
    <xf numFmtId="0" fontId="14" fillId="0" borderId="0" xfId="12" applyFont="1" applyAlignment="1">
      <alignment wrapText="1"/>
    </xf>
    <xf numFmtId="0" fontId="16" fillId="0" borderId="12" xfId="3" applyFont="1" applyBorder="1" applyAlignment="1">
      <alignment horizontal="center"/>
    </xf>
    <xf numFmtId="0" fontId="14" fillId="0" borderId="12" xfId="12" applyFont="1" applyBorder="1"/>
    <xf numFmtId="0" fontId="14" fillId="0" borderId="12" xfId="12" applyFont="1" applyBorder="1" applyAlignment="1">
      <alignment wrapText="1"/>
    </xf>
    <xf numFmtId="0" fontId="16" fillId="0" borderId="12" xfId="3" applyFont="1" applyBorder="1" applyAlignment="1">
      <alignment wrapText="1"/>
    </xf>
    <xf numFmtId="0" fontId="13" fillId="5" borderId="12" xfId="12" applyFont="1" applyFill="1" applyBorder="1" applyAlignment="1">
      <alignment vertical="center"/>
    </xf>
    <xf numFmtId="0" fontId="13" fillId="5" borderId="12" xfId="12" applyFont="1" applyFill="1" applyBorder="1" applyAlignment="1">
      <alignment vertical="center" wrapText="1"/>
    </xf>
    <xf numFmtId="3" fontId="14" fillId="0" borderId="12" xfId="12" quotePrefix="1" applyNumberFormat="1" applyFont="1" applyBorder="1" applyAlignment="1">
      <alignment vertical="center"/>
    </xf>
    <xf numFmtId="0" fontId="6" fillId="5" borderId="12" xfId="12" applyFont="1" applyFill="1" applyBorder="1" applyAlignment="1">
      <alignment vertical="center"/>
    </xf>
    <xf numFmtId="0" fontId="6" fillId="5" borderId="12" xfId="12" applyFont="1" applyFill="1" applyBorder="1" applyAlignment="1">
      <alignment horizontal="left" vertical="center" wrapText="1"/>
    </xf>
    <xf numFmtId="0" fontId="3" fillId="5" borderId="12" xfId="12" applyFont="1" applyFill="1" applyBorder="1" applyAlignment="1">
      <alignment horizontal="left" vertical="center" wrapText="1"/>
    </xf>
    <xf numFmtId="0" fontId="17" fillId="0" borderId="0" xfId="13"/>
    <xf numFmtId="0" fontId="40" fillId="0" borderId="83" xfId="13" applyFont="1" applyBorder="1" applyAlignment="1">
      <alignment vertical="center" wrapText="1"/>
    </xf>
    <xf numFmtId="0" fontId="40" fillId="0" borderId="84" xfId="13" applyFont="1" applyBorder="1" applyAlignment="1">
      <alignment vertical="center"/>
    </xf>
    <xf numFmtId="0" fontId="42" fillId="0" borderId="84" xfId="14" applyFont="1" applyBorder="1" applyAlignment="1">
      <alignment vertical="center"/>
    </xf>
    <xf numFmtId="0" fontId="42" fillId="0" borderId="84" xfId="14" applyFont="1" applyBorder="1" applyAlignment="1">
      <alignment vertical="center" wrapText="1"/>
    </xf>
    <xf numFmtId="0" fontId="18" fillId="0" borderId="0" xfId="13" applyFont="1"/>
    <xf numFmtId="165" fontId="3" fillId="0" borderId="10" xfId="2" applyNumberFormat="1" applyFont="1" applyBorder="1" applyAlignment="1">
      <alignment horizontal="center" vertical="center" wrapText="1"/>
    </xf>
    <xf numFmtId="0" fontId="4" fillId="0" borderId="0" xfId="3" applyFont="1" applyAlignment="1">
      <alignment vertical="center" wrapText="1"/>
    </xf>
    <xf numFmtId="0" fontId="43" fillId="0" borderId="0" xfId="3" applyFont="1" applyAlignment="1">
      <alignment vertical="center" wrapText="1"/>
    </xf>
    <xf numFmtId="0" fontId="3" fillId="0" borderId="28" xfId="3" applyFont="1" applyBorder="1" applyAlignment="1">
      <alignment horizontal="center" vertical="center" wrapText="1"/>
    </xf>
    <xf numFmtId="0" fontId="6" fillId="0" borderId="37" xfId="3" applyFont="1" applyBorder="1" applyAlignment="1">
      <alignment horizontal="center" vertical="center" wrapText="1"/>
    </xf>
    <xf numFmtId="0" fontId="6" fillId="0" borderId="37" xfId="3" applyFont="1" applyBorder="1" applyAlignment="1">
      <alignment vertical="center" wrapText="1"/>
    </xf>
    <xf numFmtId="0" fontId="6" fillId="0" borderId="37" xfId="3" applyFont="1" applyBorder="1" applyAlignment="1">
      <alignment horizontal="right" vertical="center"/>
    </xf>
    <xf numFmtId="0" fontId="6" fillId="0" borderId="38" xfId="3" applyFont="1" applyBorder="1" applyAlignment="1">
      <alignment horizontal="center" vertical="center" wrapText="1"/>
    </xf>
    <xf numFmtId="0" fontId="6" fillId="0" borderId="38" xfId="3" applyFont="1" applyBorder="1" applyAlignment="1">
      <alignment vertical="center" wrapText="1"/>
    </xf>
    <xf numFmtId="0" fontId="6" fillId="0" borderId="38" xfId="3" applyFont="1" applyBorder="1" applyAlignment="1">
      <alignment horizontal="right" vertical="center"/>
    </xf>
    <xf numFmtId="0" fontId="15" fillId="0" borderId="38" xfId="3" applyFont="1" applyBorder="1" applyAlignment="1">
      <alignment vertical="center" wrapText="1"/>
    </xf>
    <xf numFmtId="0" fontId="6" fillId="0" borderId="38" xfId="3" applyFont="1" applyBorder="1" applyAlignment="1">
      <alignment horizontal="right" vertical="center" wrapText="1"/>
    </xf>
    <xf numFmtId="0" fontId="15" fillId="0" borderId="38" xfId="3" applyFont="1" applyBorder="1" applyAlignment="1">
      <alignment horizontal="center" vertical="center" wrapText="1"/>
    </xf>
    <xf numFmtId="0" fontId="15" fillId="0" borderId="38" xfId="3" applyFont="1" applyBorder="1" applyAlignment="1">
      <alignment horizontal="right" vertical="center" wrapText="1"/>
    </xf>
    <xf numFmtId="0" fontId="3" fillId="0" borderId="38" xfId="3" applyFont="1" applyBorder="1" applyAlignment="1">
      <alignment horizontal="center" vertical="center" wrapText="1"/>
    </xf>
    <xf numFmtId="0" fontId="3" fillId="0" borderId="38" xfId="3" applyFont="1" applyBorder="1" applyAlignment="1">
      <alignment vertical="center" wrapText="1"/>
    </xf>
    <xf numFmtId="0" fontId="6" fillId="0" borderId="38" xfId="3" applyFont="1" applyBorder="1" applyAlignment="1">
      <alignment horizontal="left" vertical="center" wrapText="1"/>
    </xf>
    <xf numFmtId="0" fontId="3" fillId="0" borderId="39" xfId="3" applyFont="1" applyBorder="1" applyAlignment="1">
      <alignment horizontal="center" vertical="center" wrapText="1"/>
    </xf>
    <xf numFmtId="0" fontId="3" fillId="0" borderId="39" xfId="3" applyFont="1" applyBorder="1" applyAlignment="1">
      <alignment vertical="center" wrapText="1"/>
    </xf>
    <xf numFmtId="0" fontId="6" fillId="0" borderId="39" xfId="3" applyFont="1" applyBorder="1" applyAlignment="1">
      <alignment horizontal="right" vertical="center"/>
    </xf>
    <xf numFmtId="10" fontId="6" fillId="0" borderId="28" xfId="2" applyNumberFormat="1" applyFont="1" applyBorder="1" applyAlignment="1">
      <alignment horizontal="right" vertical="center" wrapText="1"/>
    </xf>
    <xf numFmtId="167" fontId="38" fillId="0" borderId="0" xfId="0" applyNumberFormat="1" applyFont="1" applyAlignment="1">
      <alignment horizontal="right"/>
    </xf>
    <xf numFmtId="10" fontId="3" fillId="0" borderId="12" xfId="18" applyNumberFormat="1" applyFont="1" applyBorder="1" applyAlignment="1">
      <alignment horizontal="right" vertical="center"/>
    </xf>
    <xf numFmtId="0" fontId="39" fillId="5" borderId="82" xfId="13" applyFont="1" applyFill="1" applyBorder="1" applyAlignment="1">
      <alignment horizontal="center" vertical="center" wrapText="1"/>
    </xf>
    <xf numFmtId="0" fontId="4" fillId="2" borderId="1" xfId="3" applyFont="1" applyFill="1" applyBorder="1" applyAlignment="1">
      <alignment horizontal="left" vertical="center" wrapText="1"/>
    </xf>
    <xf numFmtId="0" fontId="4" fillId="2" borderId="2" xfId="3" applyFont="1" applyFill="1" applyBorder="1" applyAlignment="1">
      <alignment horizontal="left" vertical="center" wrapText="1"/>
    </xf>
    <xf numFmtId="0" fontId="4" fillId="2" borderId="3" xfId="3" applyFont="1" applyFill="1" applyBorder="1" applyAlignment="1">
      <alignment horizontal="left" vertical="center" wrapText="1"/>
    </xf>
    <xf numFmtId="0" fontId="26" fillId="2" borderId="1" xfId="3" applyFont="1" applyFill="1" applyBorder="1" applyAlignment="1">
      <alignment horizontal="left" vertical="center" wrapText="1"/>
    </xf>
    <xf numFmtId="0" fontId="26" fillId="2" borderId="2" xfId="3" applyFont="1" applyFill="1" applyBorder="1" applyAlignment="1">
      <alignment horizontal="left" vertical="center" wrapText="1"/>
    </xf>
    <xf numFmtId="0" fontId="26" fillId="2" borderId="3" xfId="3" applyFont="1" applyFill="1" applyBorder="1" applyAlignment="1">
      <alignment horizontal="left" vertical="center" wrapText="1"/>
    </xf>
    <xf numFmtId="0" fontId="9" fillId="0" borderId="0" xfId="3" applyFont="1" applyAlignment="1">
      <alignment horizontal="center" vertical="center"/>
    </xf>
    <xf numFmtId="0" fontId="9" fillId="0" borderId="49" xfId="3" applyFont="1" applyBorder="1" applyAlignment="1">
      <alignment horizontal="center" vertical="center"/>
    </xf>
    <xf numFmtId="0" fontId="9" fillId="0" borderId="43" xfId="3" applyFont="1" applyBorder="1" applyAlignment="1">
      <alignment horizontal="center" vertical="center"/>
    </xf>
    <xf numFmtId="0" fontId="9" fillId="0" borderId="50" xfId="3" applyFont="1" applyBorder="1" applyAlignment="1">
      <alignment horizontal="center" vertical="center"/>
    </xf>
    <xf numFmtId="0" fontId="20" fillId="0" borderId="12" xfId="3" applyFont="1" applyBorder="1" applyAlignment="1">
      <alignment horizontal="center" vertical="center" wrapText="1"/>
    </xf>
    <xf numFmtId="0" fontId="7" fillId="3" borderId="1" xfId="1" applyFont="1" applyFill="1" applyBorder="1" applyAlignment="1">
      <alignment horizontal="left"/>
    </xf>
    <xf numFmtId="0" fontId="7" fillId="3" borderId="2" xfId="1" applyFont="1" applyFill="1" applyBorder="1" applyAlignment="1">
      <alignment horizontal="left"/>
    </xf>
    <xf numFmtId="0" fontId="7" fillId="3" borderId="3" xfId="1" applyFont="1" applyFill="1" applyBorder="1" applyAlignment="1">
      <alignment horizontal="left"/>
    </xf>
    <xf numFmtId="0" fontId="4" fillId="2" borderId="1" xfId="1" applyFont="1" applyFill="1" applyBorder="1" applyAlignment="1">
      <alignment horizontal="left" vertic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10" fillId="3" borderId="1" xfId="3" applyFont="1" applyFill="1" applyBorder="1" applyAlignment="1">
      <alignment horizontal="left" vertical="center"/>
    </xf>
    <xf numFmtId="0" fontId="10" fillId="3" borderId="2" xfId="3" applyFont="1" applyFill="1" applyBorder="1" applyAlignment="1">
      <alignment horizontal="left" vertical="center"/>
    </xf>
    <xf numFmtId="0" fontId="10" fillId="3" borderId="3" xfId="3" applyFont="1" applyFill="1" applyBorder="1" applyAlignment="1">
      <alignment horizontal="left" vertical="center"/>
    </xf>
    <xf numFmtId="0" fontId="12" fillId="0" borderId="0" xfId="1" applyFont="1" applyAlignment="1">
      <alignment horizontal="left" vertical="center" wrapText="1"/>
    </xf>
    <xf numFmtId="0" fontId="3" fillId="0" borderId="16" xfId="1" applyFont="1" applyBorder="1" applyAlignment="1">
      <alignment horizontal="center"/>
    </xf>
    <xf numFmtId="0" fontId="8" fillId="0" borderId="19" xfId="3" applyBorder="1" applyAlignment="1">
      <alignment horizontal="center"/>
    </xf>
    <xf numFmtId="0" fontId="8" fillId="0" borderId="7" xfId="3" applyBorder="1" applyAlignment="1">
      <alignment horizontal="center"/>
    </xf>
    <xf numFmtId="0" fontId="3" fillId="0" borderId="17" xfId="1" applyFont="1" applyBorder="1"/>
    <xf numFmtId="0" fontId="8" fillId="0" borderId="20" xfId="3" applyBorder="1"/>
    <xf numFmtId="0" fontId="8" fillId="0" borderId="8" xfId="3" applyBorder="1"/>
    <xf numFmtId="0" fontId="4" fillId="2" borderId="1" xfId="3" applyFont="1" applyFill="1" applyBorder="1" applyAlignment="1">
      <alignment horizontal="center" vertical="center" wrapText="1"/>
    </xf>
    <xf numFmtId="0" fontId="4" fillId="2" borderId="2" xfId="3" applyFont="1" applyFill="1" applyBorder="1" applyAlignment="1">
      <alignment horizontal="center" vertical="center" wrapText="1"/>
    </xf>
    <xf numFmtId="0" fontId="4" fillId="2" borderId="3" xfId="3" applyFont="1" applyFill="1" applyBorder="1" applyAlignment="1">
      <alignment horizontal="center" vertical="center" wrapText="1"/>
    </xf>
    <xf numFmtId="0" fontId="6" fillId="0" borderId="38" xfId="3" applyFont="1" applyBorder="1" applyAlignment="1">
      <alignment horizontal="center" vertical="center" wrapText="1"/>
    </xf>
    <xf numFmtId="0" fontId="6" fillId="0" borderId="38" xfId="3" applyFont="1" applyBorder="1" applyAlignment="1">
      <alignment vertical="center" wrapText="1"/>
    </xf>
    <xf numFmtId="0" fontId="6" fillId="0" borderId="38" xfId="3" applyFont="1" applyBorder="1" applyAlignment="1">
      <alignment horizontal="right" vertical="center"/>
    </xf>
    <xf numFmtId="0" fontId="16" fillId="2" borderId="1" xfId="3" applyFont="1" applyFill="1" applyBorder="1" applyAlignment="1">
      <alignment horizontal="left" vertical="center" wrapText="1"/>
    </xf>
    <xf numFmtId="0" fontId="16" fillId="2" borderId="2" xfId="3" applyFont="1" applyFill="1" applyBorder="1" applyAlignment="1">
      <alignment horizontal="left" vertical="center" wrapText="1"/>
    </xf>
    <xf numFmtId="0" fontId="16" fillId="2" borderId="3" xfId="3" applyFont="1" applyFill="1" applyBorder="1" applyAlignment="1">
      <alignment horizontal="left" vertical="center" wrapText="1"/>
    </xf>
    <xf numFmtId="0" fontId="7" fillId="0" borderId="14" xfId="3" applyFont="1" applyBorder="1" applyAlignment="1">
      <alignment horizontal="center"/>
    </xf>
    <xf numFmtId="0" fontId="7" fillId="0" borderId="27" xfId="3" applyFont="1" applyBorder="1" applyAlignment="1">
      <alignment horizontal="center"/>
    </xf>
    <xf numFmtId="0" fontId="3" fillId="0" borderId="55" xfId="3" applyFont="1" applyBorder="1" applyAlignment="1">
      <alignment horizontal="center"/>
    </xf>
    <xf numFmtId="0" fontId="3" fillId="0" borderId="49" xfId="3" applyFont="1" applyBorder="1" applyAlignment="1">
      <alignment horizontal="center"/>
    </xf>
    <xf numFmtId="0" fontId="3" fillId="0" borderId="9" xfId="3" applyFont="1" applyBorder="1" applyAlignment="1">
      <alignment horizontal="center"/>
    </xf>
    <xf numFmtId="0" fontId="3" fillId="0" borderId="50" xfId="3" applyFont="1" applyBorder="1" applyAlignment="1">
      <alignment horizontal="center"/>
    </xf>
    <xf numFmtId="0" fontId="3" fillId="5" borderId="66" xfId="3" applyFont="1" applyFill="1" applyBorder="1" applyAlignment="1">
      <alignment horizontal="center" vertical="center" wrapText="1"/>
    </xf>
    <xf numFmtId="0" fontId="3" fillId="5" borderId="67" xfId="3" applyFont="1" applyFill="1" applyBorder="1" applyAlignment="1">
      <alignment horizontal="center" vertical="center" wrapText="1"/>
    </xf>
    <xf numFmtId="0" fontId="13" fillId="5" borderId="28" xfId="3" applyFont="1" applyFill="1" applyBorder="1" applyAlignment="1">
      <alignment horizontal="center" vertical="center" wrapText="1"/>
    </xf>
    <xf numFmtId="0" fontId="7" fillId="7" borderId="5" xfId="3" applyFont="1" applyFill="1" applyBorder="1" applyAlignment="1">
      <alignment vertical="center" wrapText="1"/>
    </xf>
    <xf numFmtId="0" fontId="7" fillId="7" borderId="34" xfId="3" applyFont="1" applyFill="1" applyBorder="1" applyAlignment="1">
      <alignment vertical="center" wrapText="1"/>
    </xf>
    <xf numFmtId="0" fontId="3" fillId="7" borderId="2" xfId="3" applyFont="1" applyFill="1" applyBorder="1" applyAlignment="1">
      <alignment vertical="center" wrapText="1"/>
    </xf>
    <xf numFmtId="0" fontId="3" fillId="7" borderId="3" xfId="3" applyFont="1" applyFill="1" applyBorder="1" applyAlignment="1">
      <alignment vertical="center" wrapText="1"/>
    </xf>
    <xf numFmtId="0" fontId="3" fillId="5" borderId="62" xfId="3" applyFont="1" applyFill="1" applyBorder="1" applyAlignment="1">
      <alignment horizontal="center" vertical="center" wrapText="1"/>
    </xf>
    <xf numFmtId="0" fontId="3" fillId="5" borderId="63" xfId="3" applyFont="1" applyFill="1" applyBorder="1" applyAlignment="1">
      <alignment horizontal="center" vertical="center" wrapText="1"/>
    </xf>
    <xf numFmtId="0" fontId="3" fillId="5" borderId="64" xfId="3" applyFont="1" applyFill="1" applyBorder="1" applyAlignment="1">
      <alignment horizontal="center" vertical="center" wrapText="1"/>
    </xf>
    <xf numFmtId="0" fontId="7" fillId="7" borderId="1" xfId="3" applyFont="1" applyFill="1" applyBorder="1" applyAlignment="1">
      <alignment vertical="center" wrapText="1"/>
    </xf>
    <xf numFmtId="0" fontId="7" fillId="7" borderId="2" xfId="3" applyFont="1" applyFill="1" applyBorder="1" applyAlignment="1">
      <alignment vertical="center" wrapText="1"/>
    </xf>
    <xf numFmtId="0" fontId="3" fillId="5" borderId="29" xfId="3" applyFont="1" applyFill="1" applyBorder="1" applyAlignment="1">
      <alignment horizontal="center" vertical="center" wrapText="1"/>
    </xf>
    <xf numFmtId="0" fontId="3" fillId="5" borderId="33" xfId="3" applyFont="1" applyFill="1" applyBorder="1" applyAlignment="1">
      <alignment horizontal="center" vertical="center" wrapText="1"/>
    </xf>
    <xf numFmtId="0" fontId="3" fillId="5" borderId="29" xfId="3" applyFont="1" applyFill="1" applyBorder="1" applyAlignment="1">
      <alignment vertical="center" wrapText="1"/>
    </xf>
    <xf numFmtId="0" fontId="3" fillId="5" borderId="33" xfId="3" applyFont="1" applyFill="1" applyBorder="1" applyAlignment="1">
      <alignment vertical="center" wrapText="1"/>
    </xf>
    <xf numFmtId="0" fontId="3" fillId="5" borderId="29" xfId="3" quotePrefix="1" applyFont="1" applyFill="1" applyBorder="1" applyAlignment="1">
      <alignment vertical="center" wrapText="1"/>
    </xf>
    <xf numFmtId="0" fontId="11" fillId="5" borderId="24" xfId="3" applyFont="1" applyFill="1" applyBorder="1" applyAlignment="1">
      <alignment vertical="center" wrapText="1"/>
    </xf>
    <xf numFmtId="0" fontId="11" fillId="5" borderId="5" xfId="3" applyFont="1" applyFill="1" applyBorder="1" applyAlignment="1">
      <alignment vertical="center" wrapText="1"/>
    </xf>
    <xf numFmtId="0" fontId="3" fillId="5" borderId="28" xfId="3" quotePrefix="1" applyFont="1" applyFill="1" applyBorder="1" applyAlignment="1">
      <alignment vertical="center" wrapText="1"/>
    </xf>
    <xf numFmtId="0" fontId="3" fillId="5" borderId="28" xfId="3" applyFont="1" applyFill="1" applyBorder="1" applyAlignment="1">
      <alignment vertical="center" wrapText="1"/>
    </xf>
    <xf numFmtId="0" fontId="3" fillId="5" borderId="31" xfId="3" applyFont="1" applyFill="1" applyBorder="1" applyAlignment="1">
      <alignment horizontal="center" vertical="center" wrapText="1"/>
    </xf>
    <xf numFmtId="0" fontId="11" fillId="5" borderId="44" xfId="3" applyFont="1" applyFill="1" applyBorder="1" applyAlignment="1">
      <alignment vertical="center" wrapText="1"/>
    </xf>
    <xf numFmtId="165" fontId="6" fillId="0" borderId="28" xfId="2" applyNumberFormat="1" applyFont="1" applyBorder="1" applyAlignment="1">
      <alignment horizontal="center" vertical="center" wrapText="1"/>
    </xf>
    <xf numFmtId="0" fontId="7" fillId="0" borderId="57" xfId="3" applyFont="1" applyBorder="1" applyAlignment="1">
      <alignment horizontal="center" vertical="center" wrapText="1"/>
    </xf>
    <xf numFmtId="0" fontId="7" fillId="0" borderId="76" xfId="3" applyFont="1" applyBorder="1" applyAlignment="1">
      <alignment horizontal="center" vertical="center" wrapText="1"/>
    </xf>
    <xf numFmtId="0" fontId="7" fillId="0" borderId="54" xfId="3" applyFont="1" applyBorder="1" applyAlignment="1">
      <alignment horizontal="center" vertical="center" wrapText="1"/>
    </xf>
    <xf numFmtId="0" fontId="11" fillId="0" borderId="48" xfId="3" applyFont="1" applyBorder="1" applyAlignment="1">
      <alignment vertical="center" wrapText="1"/>
    </xf>
    <xf numFmtId="0" fontId="11" fillId="0" borderId="77" xfId="3" applyFont="1" applyBorder="1" applyAlignment="1">
      <alignment vertical="center" wrapText="1"/>
    </xf>
    <xf numFmtId="0" fontId="11" fillId="0" borderId="29" xfId="3" applyFont="1" applyBorder="1" applyAlignment="1">
      <alignment vertical="center" wrapText="1"/>
    </xf>
    <xf numFmtId="0" fontId="11" fillId="0" borderId="33" xfId="3" applyFont="1" applyBorder="1" applyAlignment="1">
      <alignment vertical="center" wrapText="1"/>
    </xf>
    <xf numFmtId="0" fontId="7" fillId="0" borderId="24" xfId="3" applyFont="1" applyBorder="1" applyAlignment="1">
      <alignment horizontal="center" vertical="center" wrapText="1"/>
    </xf>
    <xf numFmtId="0" fontId="7" fillId="0" borderId="25" xfId="3" applyFont="1" applyBorder="1" applyAlignment="1">
      <alignment horizontal="center" vertical="center" wrapText="1"/>
    </xf>
    <xf numFmtId="0" fontId="7" fillId="0" borderId="5" xfId="3" applyFont="1" applyBorder="1" applyAlignment="1">
      <alignment horizontal="center" vertical="center" wrapText="1"/>
    </xf>
    <xf numFmtId="0" fontId="7" fillId="0" borderId="30" xfId="3" applyFont="1" applyBorder="1" applyAlignment="1">
      <alignment horizontal="center" vertical="center" wrapText="1"/>
    </xf>
    <xf numFmtId="0" fontId="7" fillId="0" borderId="29" xfId="3" applyFont="1" applyBorder="1" applyAlignment="1">
      <alignment horizontal="center" vertical="center" wrapText="1"/>
    </xf>
    <xf numFmtId="0" fontId="7" fillId="0" borderId="33" xfId="3" applyFont="1" applyBorder="1" applyAlignment="1">
      <alignment horizontal="center" vertical="center" wrapText="1"/>
    </xf>
    <xf numFmtId="0" fontId="11" fillId="0" borderId="75" xfId="3" applyFont="1" applyBorder="1" applyAlignment="1">
      <alignment vertical="center"/>
    </xf>
    <xf numFmtId="0" fontId="11" fillId="0" borderId="74" xfId="3" applyFont="1" applyBorder="1" applyAlignment="1">
      <alignment vertical="center"/>
    </xf>
    <xf numFmtId="0" fontId="3" fillId="0" borderId="1" xfId="3" applyFont="1" applyBorder="1" applyAlignment="1">
      <alignment horizontal="center" vertical="center" wrapText="1"/>
    </xf>
    <xf numFmtId="0" fontId="3" fillId="0" borderId="3" xfId="3" applyFont="1" applyBorder="1" applyAlignment="1">
      <alignment horizontal="center" vertical="center" wrapText="1"/>
    </xf>
    <xf numFmtId="0" fontId="3" fillId="0" borderId="2" xfId="3" applyFont="1" applyBorder="1" applyAlignment="1">
      <alignment horizontal="center" vertical="center" wrapText="1"/>
    </xf>
    <xf numFmtId="0" fontId="19" fillId="0" borderId="47" xfId="3" applyFont="1" applyBorder="1" applyAlignment="1">
      <alignment horizontal="center" vertical="center" wrapText="1"/>
    </xf>
    <xf numFmtId="0" fontId="19" fillId="0" borderId="3" xfId="3" applyFont="1" applyBorder="1" applyAlignment="1">
      <alignment horizontal="center" vertical="center" wrapText="1"/>
    </xf>
    <xf numFmtId="0" fontId="11" fillId="0" borderId="24" xfId="3" applyFont="1" applyBorder="1" applyAlignment="1">
      <alignment vertical="center"/>
    </xf>
    <xf numFmtId="0" fontId="11" fillId="0" borderId="25" xfId="3" applyFont="1" applyBorder="1" applyAlignment="1">
      <alignment vertical="center"/>
    </xf>
    <xf numFmtId="0" fontId="11" fillId="0" borderId="44" xfId="3" applyFont="1" applyBorder="1" applyAlignment="1">
      <alignment vertical="center"/>
    </xf>
    <xf numFmtId="0" fontId="11" fillId="0" borderId="32" xfId="3" applyFont="1" applyBorder="1" applyAlignment="1">
      <alignment vertical="center"/>
    </xf>
    <xf numFmtId="0" fontId="11" fillId="0" borderId="5" xfId="3" applyFont="1" applyBorder="1" applyAlignment="1">
      <alignment vertical="center"/>
    </xf>
    <xf numFmtId="0" fontId="11" fillId="0" borderId="30" xfId="3" applyFont="1" applyBorder="1" applyAlignment="1">
      <alignment vertical="center"/>
    </xf>
    <xf numFmtId="0" fontId="7" fillId="0" borderId="1" xfId="3" applyFont="1" applyBorder="1" applyAlignment="1">
      <alignment horizontal="center" vertical="center" wrapText="1"/>
    </xf>
    <xf numFmtId="0" fontId="7" fillId="0" borderId="2" xfId="3" applyFont="1" applyBorder="1" applyAlignment="1">
      <alignment horizontal="center" vertical="center" wrapText="1"/>
    </xf>
    <xf numFmtId="0" fontId="7" fillId="0" borderId="3" xfId="3" applyFont="1" applyBorder="1" applyAlignment="1">
      <alignment horizontal="center" vertical="center" wrapText="1"/>
    </xf>
    <xf numFmtId="3" fontId="11" fillId="11" borderId="1" xfId="3" applyNumberFormat="1" applyFont="1" applyFill="1" applyBorder="1" applyAlignment="1">
      <alignment vertical="center" wrapText="1"/>
    </xf>
    <xf numFmtId="0" fontId="11" fillId="11" borderId="3" xfId="3" applyFont="1" applyFill="1" applyBorder="1" applyAlignment="1">
      <alignment vertical="center" wrapText="1"/>
    </xf>
    <xf numFmtId="3" fontId="3" fillId="0" borderId="1" xfId="9" applyNumberFormat="1" applyFont="1" applyBorder="1" applyAlignment="1">
      <alignment horizontal="right" vertical="center" wrapText="1"/>
    </xf>
    <xf numFmtId="3" fontId="3" fillId="0" borderId="3" xfId="9" applyNumberFormat="1" applyFont="1" applyBorder="1" applyAlignment="1">
      <alignment horizontal="right" vertical="center" wrapText="1"/>
    </xf>
    <xf numFmtId="3" fontId="3" fillId="0" borderId="1" xfId="9" applyNumberFormat="1" applyFont="1" applyBorder="1" applyAlignment="1">
      <alignment horizontal="right" vertical="center"/>
    </xf>
    <xf numFmtId="3" fontId="3" fillId="0" borderId="3" xfId="9" applyNumberFormat="1" applyFont="1" applyBorder="1" applyAlignment="1">
      <alignment horizontal="right" vertical="center"/>
    </xf>
    <xf numFmtId="3" fontId="7" fillId="10" borderId="1" xfId="9" applyNumberFormat="1" applyFont="1" applyFill="1" applyBorder="1" applyAlignment="1">
      <alignment horizontal="right" vertical="center" wrapText="1"/>
    </xf>
    <xf numFmtId="3" fontId="7" fillId="10" borderId="3" xfId="9" applyNumberFormat="1" applyFont="1" applyFill="1" applyBorder="1" applyAlignment="1">
      <alignment horizontal="right" vertical="center" wrapText="1"/>
    </xf>
    <xf numFmtId="0" fontId="7" fillId="9" borderId="2" xfId="3" applyFont="1" applyFill="1" applyBorder="1" applyAlignment="1">
      <alignment vertical="center"/>
    </xf>
    <xf numFmtId="0" fontId="7" fillId="9" borderId="45" xfId="3" applyFont="1" applyFill="1" applyBorder="1" applyAlignment="1">
      <alignment vertical="center"/>
    </xf>
    <xf numFmtId="3" fontId="7" fillId="10" borderId="1" xfId="3" applyNumberFormat="1" applyFont="1" applyFill="1" applyBorder="1" applyAlignment="1">
      <alignment horizontal="right" vertical="center" wrapText="1"/>
    </xf>
    <xf numFmtId="0" fontId="7" fillId="10" borderId="3" xfId="3" applyFont="1" applyFill="1" applyBorder="1" applyAlignment="1">
      <alignment horizontal="right" vertical="center" wrapText="1"/>
    </xf>
    <xf numFmtId="0" fontId="23" fillId="0" borderId="75" xfId="3" applyFont="1" applyBorder="1" applyAlignment="1">
      <alignment vertical="center"/>
    </xf>
    <xf numFmtId="0" fontId="23" fillId="0" borderId="74" xfId="3" applyFont="1" applyBorder="1" applyAlignment="1">
      <alignment vertical="center"/>
    </xf>
    <xf numFmtId="0" fontId="21" fillId="0" borderId="75" xfId="3" applyFont="1" applyBorder="1" applyAlignment="1">
      <alignment horizontal="center" vertical="center" wrapText="1"/>
    </xf>
    <xf numFmtId="0" fontId="21" fillId="0" borderId="80" xfId="3" applyFont="1" applyBorder="1" applyAlignment="1">
      <alignment horizontal="center" vertical="center" wrapText="1"/>
    </xf>
    <xf numFmtId="0" fontId="21" fillId="0" borderId="1" xfId="3" applyFont="1" applyBorder="1" applyAlignment="1">
      <alignment horizontal="center" vertical="center" wrapText="1"/>
    </xf>
    <xf numFmtId="0" fontId="21" fillId="0" borderId="3" xfId="3" applyFont="1" applyBorder="1" applyAlignment="1">
      <alignment horizontal="center" vertical="center" wrapText="1"/>
    </xf>
    <xf numFmtId="3" fontId="3" fillId="11" borderId="1" xfId="3" applyNumberFormat="1" applyFont="1" applyFill="1" applyBorder="1" applyAlignment="1">
      <alignment vertical="center"/>
    </xf>
    <xf numFmtId="0" fontId="3" fillId="11" borderId="3" xfId="3" applyFont="1" applyFill="1" applyBorder="1" applyAlignment="1">
      <alignment vertical="center"/>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0" fontId="7" fillId="11" borderId="1" xfId="3" applyFont="1" applyFill="1" applyBorder="1" applyAlignment="1">
      <alignment horizontal="center" vertical="center" wrapText="1"/>
    </xf>
    <xf numFmtId="0" fontId="7" fillId="11" borderId="3" xfId="3" applyFont="1" applyFill="1" applyBorder="1" applyAlignment="1">
      <alignment horizontal="center" vertical="center" wrapText="1"/>
    </xf>
    <xf numFmtId="3" fontId="7" fillId="10" borderId="45" xfId="3" applyNumberFormat="1" applyFont="1" applyFill="1" applyBorder="1" applyAlignment="1">
      <alignment horizontal="right" vertical="center" wrapText="1"/>
    </xf>
    <xf numFmtId="3" fontId="7" fillId="10" borderId="47" xfId="3" applyNumberFormat="1" applyFont="1" applyFill="1" applyBorder="1" applyAlignment="1">
      <alignment horizontal="right" vertical="center" wrapText="1"/>
    </xf>
    <xf numFmtId="3" fontId="3" fillId="0" borderId="1" xfId="3" applyNumberFormat="1" applyFont="1" applyBorder="1" applyAlignment="1">
      <alignment horizontal="right" vertical="center" wrapText="1"/>
    </xf>
    <xf numFmtId="3" fontId="3" fillId="0" borderId="3" xfId="3" applyNumberFormat="1" applyFont="1" applyBorder="1" applyAlignment="1">
      <alignment horizontal="right" vertical="center" wrapText="1"/>
    </xf>
    <xf numFmtId="3" fontId="7" fillId="10" borderId="3" xfId="3" applyNumberFormat="1" applyFont="1" applyFill="1" applyBorder="1" applyAlignment="1">
      <alignment horizontal="right" vertical="center" wrapText="1"/>
    </xf>
    <xf numFmtId="0" fontId="7" fillId="10" borderId="1" xfId="3" applyFont="1" applyFill="1" applyBorder="1" applyAlignment="1">
      <alignment horizontal="right" vertical="center" wrapText="1"/>
    </xf>
    <xf numFmtId="0" fontId="3" fillId="11" borderId="1" xfId="3" applyFont="1" applyFill="1" applyBorder="1" applyAlignment="1">
      <alignment horizontal="center" vertical="center"/>
    </xf>
    <xf numFmtId="0" fontId="3" fillId="11" borderId="3" xfId="3" applyFont="1" applyFill="1" applyBorder="1" applyAlignment="1">
      <alignment horizontal="center" vertical="center"/>
    </xf>
    <xf numFmtId="0" fontId="3" fillId="12" borderId="1" xfId="3" applyFont="1" applyFill="1" applyBorder="1" applyAlignment="1">
      <alignment horizontal="center" vertical="center" wrapText="1"/>
    </xf>
    <xf numFmtId="0" fontId="3" fillId="12" borderId="3" xfId="3" applyFont="1" applyFill="1" applyBorder="1" applyAlignment="1">
      <alignment horizontal="center" vertical="center" wrapText="1"/>
    </xf>
    <xf numFmtId="0" fontId="3" fillId="11" borderId="1" xfId="3" applyFont="1" applyFill="1" applyBorder="1" applyAlignment="1">
      <alignment vertical="center"/>
    </xf>
    <xf numFmtId="3" fontId="7" fillId="4" borderId="1" xfId="3" applyNumberFormat="1" applyFont="1" applyFill="1" applyBorder="1" applyAlignment="1">
      <alignment horizontal="right" vertical="center" wrapText="1"/>
    </xf>
    <xf numFmtId="3" fontId="7" fillId="4" borderId="3" xfId="3" applyNumberFormat="1" applyFont="1" applyFill="1" applyBorder="1" applyAlignment="1">
      <alignment horizontal="right" vertical="center" wrapText="1"/>
    </xf>
    <xf numFmtId="0" fontId="6" fillId="4" borderId="11" xfId="0" applyFont="1" applyFill="1" applyBorder="1" applyAlignment="1">
      <alignment vertical="center" wrapText="1"/>
    </xf>
    <xf numFmtId="0" fontId="4" fillId="2" borderId="1" xfId="0" applyFont="1" applyFill="1" applyBorder="1" applyAlignment="1">
      <alignment horizontal="left" vertical="center" wrapText="1"/>
    </xf>
    <xf numFmtId="0" fontId="0" fillId="2" borderId="2" xfId="0" applyFill="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13" fillId="4" borderId="1"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wrapText="1"/>
    </xf>
    <xf numFmtId="0" fontId="0" fillId="4" borderId="3" xfId="0" applyFill="1" applyBorder="1" applyAlignment="1">
      <alignment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6" fillId="4" borderId="35" xfId="0" applyFont="1" applyFill="1" applyBorder="1" applyAlignment="1">
      <alignment vertical="center" wrapText="1"/>
    </xf>
    <xf numFmtId="0" fontId="6" fillId="4" borderId="16" xfId="0" applyFont="1" applyFill="1" applyBorder="1" applyAlignment="1">
      <alignment vertical="center" wrapText="1"/>
    </xf>
    <xf numFmtId="0" fontId="13" fillId="0" borderId="35" xfId="0" applyFont="1" applyBorder="1" applyAlignment="1">
      <alignment vertical="center" wrapText="1"/>
    </xf>
    <xf numFmtId="0" fontId="13" fillId="0" borderId="21" xfId="0" applyFont="1" applyBorder="1" applyAlignment="1">
      <alignment vertical="center" wrapText="1"/>
    </xf>
  </cellXfs>
  <cellStyles count="19">
    <cellStyle name="Comma 2" xfId="2" xr:uid="{B9FCFB7F-0B2F-49BD-BAA6-84FA7204C75F}"/>
    <cellStyle name="Comma 3" xfId="9" xr:uid="{A1057EB4-0AFB-4003-A85C-0F6C792E2043}"/>
    <cellStyle name="Comma 6" xfId="8" xr:uid="{4B31F4CF-D781-42A0-8952-A27B90B7B7D6}"/>
    <cellStyle name="Hyperlink" xfId="11" builtinId="8"/>
    <cellStyle name="Hyperlink 2" xfId="14" xr:uid="{07EEE3B1-9289-405E-A00B-EFFD04D2433F}"/>
    <cellStyle name="Normal" xfId="0" builtinId="0"/>
    <cellStyle name="Normal 2" xfId="3" xr:uid="{ECE54427-5E27-4DB2-948B-782802771078}"/>
    <cellStyle name="Normal 2 2" xfId="1" xr:uid="{CEAA458D-5C05-4D35-9331-6503F9E81325}"/>
    <cellStyle name="Normal 2 2 2" xfId="12" xr:uid="{5375E9F4-7273-4514-84F8-A62EC197E16E}"/>
    <cellStyle name="Normal 2 2 3" xfId="17" xr:uid="{1369B245-2D60-4DAF-A0B2-BB1520006866}"/>
    <cellStyle name="Normal 2 3" xfId="6" xr:uid="{01B35478-7FA3-455F-93F9-6736C028D8DA}"/>
    <cellStyle name="Normal 3" xfId="5" xr:uid="{D204F5BF-79D8-4389-9092-1F295A49A09A}"/>
    <cellStyle name="Normal 3 2" xfId="13" xr:uid="{BF212477-CAA1-47A1-AE8C-C55712EB893F}"/>
    <cellStyle name="Normal 4" xfId="15" xr:uid="{CD9386CB-1703-4695-A225-31CF24AA1D20}"/>
    <cellStyle name="Normal 5" xfId="7" xr:uid="{73EC05D9-9494-4A7F-92B5-43EAA49553E6}"/>
    <cellStyle name="Percent" xfId="18" builtinId="5"/>
    <cellStyle name="Percent 2" xfId="4" xr:uid="{6D5C75FC-3EEC-4EAC-AD66-67DB3F9E99A8}"/>
    <cellStyle name="Percent 3" xfId="10" xr:uid="{DB952D2B-7B6D-4C88-A06E-3B50F19CF8D8}"/>
    <cellStyle name="Standard 3" xfId="16" xr:uid="{44EF9ABD-C7C4-4379-B9B1-384EEE0D18C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38100</xdr:colOff>
      <xdr:row>2</xdr:row>
      <xdr:rowOff>9525</xdr:rowOff>
    </xdr:from>
    <xdr:to>
      <xdr:col>2</xdr:col>
      <xdr:colOff>520846</xdr:colOff>
      <xdr:row>5</xdr:row>
      <xdr:rowOff>166336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4476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2</xdr:row>
      <xdr:rowOff>71438</xdr:rowOff>
    </xdr:from>
    <xdr:to>
      <xdr:col>2</xdr:col>
      <xdr:colOff>527990</xdr:colOff>
      <xdr:row>6</xdr:row>
      <xdr:rowOff>35368</xdr:rowOff>
    </xdr:to>
    <xdr:pic>
      <xdr:nvPicPr>
        <xdr:cNvPr id="2" name="Picture 1">
          <a:extLst>
            <a:ext uri="{FF2B5EF4-FFF2-40B4-BE49-F238E27FC236}">
              <a16:creationId xmlns:a16="http://schemas.microsoft.com/office/drawing/2014/main" id="{7A97BCD3-073F-4E36-821C-FBAC8B91C0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7219" y="547688"/>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1C062FE1-3EB7-496B-9805-87925853D16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2274093</xdr:colOff>
      <xdr:row>3</xdr:row>
      <xdr:rowOff>47624</xdr:rowOff>
    </xdr:from>
    <xdr:to>
      <xdr:col>2</xdr:col>
      <xdr:colOff>3575989</xdr:colOff>
      <xdr:row>4</xdr:row>
      <xdr:rowOff>594960</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2406" y="9763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A0ECDB46-077D-45F9-972B-5ABE9BC079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DAA16AF1-974E-49AD-B507-906BE2336E6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19050</xdr:colOff>
      <xdr:row>2</xdr:row>
      <xdr:rowOff>0</xdr:rowOff>
    </xdr:from>
    <xdr:to>
      <xdr:col>2</xdr:col>
      <xdr:colOff>816121</xdr:colOff>
      <xdr:row>5</xdr:row>
      <xdr:rowOff>156811</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3905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596348</xdr:colOff>
      <xdr:row>2</xdr:row>
      <xdr:rowOff>132522</xdr:rowOff>
    </xdr:from>
    <xdr:to>
      <xdr:col>2</xdr:col>
      <xdr:colOff>498483</xdr:colOff>
      <xdr:row>6</xdr:row>
      <xdr:rowOff>108358</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6348" y="70402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85725</xdr:colOff>
      <xdr:row>3</xdr:row>
      <xdr:rowOff>114300</xdr:rowOff>
    </xdr:from>
    <xdr:to>
      <xdr:col>2</xdr:col>
      <xdr:colOff>1387621</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0492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pageSetUpPr fitToPage="1"/>
  </sheetPr>
  <dimension ref="A1:C23"/>
  <sheetViews>
    <sheetView showGridLines="0" tabSelected="1" zoomScaleNormal="100" workbookViewId="0">
      <selection activeCell="H3" sqref="H3"/>
    </sheetView>
  </sheetViews>
  <sheetFormatPr defaultRowHeight="12.75" x14ac:dyDescent="0.2"/>
  <cols>
    <col min="1" max="1" width="5.7109375" style="300" customWidth="1"/>
    <col min="2" max="2" width="18.140625" style="300" customWidth="1"/>
    <col min="3" max="3" width="102.7109375" style="300" customWidth="1"/>
    <col min="4" max="16384" width="9.140625" style="300"/>
  </cols>
  <sheetData>
    <row r="1" spans="2:3" ht="39.950000000000003" customHeight="1" x14ac:dyDescent="0.2"/>
    <row r="2" spans="2:3" ht="22.5" customHeight="1" thickBot="1" x14ac:dyDescent="0.25">
      <c r="C2" s="327">
        <v>45199</v>
      </c>
    </row>
    <row r="3" spans="2:3" ht="39.950000000000003" customHeight="1" thickTop="1" thickBot="1" x14ac:dyDescent="0.25">
      <c r="B3" s="329" t="s">
        <v>537</v>
      </c>
      <c r="C3" s="329"/>
    </row>
    <row r="4" spans="2:3" ht="19.5" customHeight="1" thickTop="1" x14ac:dyDescent="0.2">
      <c r="B4" s="301" t="s">
        <v>525</v>
      </c>
      <c r="C4"/>
    </row>
    <row r="5" spans="2:3" ht="19.5" customHeight="1" x14ac:dyDescent="0.2">
      <c r="B5" s="302" t="s">
        <v>513</v>
      </c>
      <c r="C5" s="303" t="s">
        <v>524</v>
      </c>
    </row>
    <row r="6" spans="2:3" ht="19.5" customHeight="1" x14ac:dyDescent="0.2">
      <c r="B6" s="302" t="s">
        <v>514</v>
      </c>
      <c r="C6" s="304" t="s">
        <v>523</v>
      </c>
    </row>
    <row r="7" spans="2:3" ht="27" customHeight="1" x14ac:dyDescent="0.2">
      <c r="B7" s="302"/>
      <c r="C7" s="303"/>
    </row>
    <row r="8" spans="2:3" ht="18.75" customHeight="1" x14ac:dyDescent="0.2">
      <c r="B8" s="302" t="s">
        <v>527</v>
      </c>
      <c r="C8" s="303"/>
    </row>
    <row r="9" spans="2:3" ht="18.75" customHeight="1" x14ac:dyDescent="0.2">
      <c r="B9" s="302" t="s">
        <v>515</v>
      </c>
      <c r="C9" s="304" t="s">
        <v>526</v>
      </c>
    </row>
    <row r="10" spans="2:3" ht="18.75" customHeight="1" x14ac:dyDescent="0.2">
      <c r="B10" s="302" t="s">
        <v>516</v>
      </c>
      <c r="C10" s="303" t="s">
        <v>660</v>
      </c>
    </row>
    <row r="11" spans="2:3" ht="27" customHeight="1" x14ac:dyDescent="0.2">
      <c r="B11" s="302"/>
      <c r="C11" s="303"/>
    </row>
    <row r="12" spans="2:3" ht="18.75" customHeight="1" x14ac:dyDescent="0.2">
      <c r="B12" s="302" t="s">
        <v>531</v>
      </c>
      <c r="C12" s="303"/>
    </row>
    <row r="13" spans="2:3" ht="18.75" customHeight="1" x14ac:dyDescent="0.2">
      <c r="B13" s="302" t="s">
        <v>517</v>
      </c>
      <c r="C13" s="304" t="s">
        <v>528</v>
      </c>
    </row>
    <row r="14" spans="2:3" ht="18.75" customHeight="1" x14ac:dyDescent="0.2">
      <c r="B14" s="302" t="s">
        <v>518</v>
      </c>
      <c r="C14" s="304" t="s">
        <v>529</v>
      </c>
    </row>
    <row r="15" spans="2:3" ht="18.75" customHeight="1" x14ac:dyDescent="0.2">
      <c r="B15" s="302" t="s">
        <v>519</v>
      </c>
      <c r="C15" s="304" t="s">
        <v>530</v>
      </c>
    </row>
    <row r="16" spans="2:3" ht="27" customHeight="1" x14ac:dyDescent="0.2">
      <c r="B16" s="302"/>
      <c r="C16" s="303"/>
    </row>
    <row r="17" spans="1:3" ht="18.75" customHeight="1" x14ac:dyDescent="0.2">
      <c r="B17" s="302" t="s">
        <v>534</v>
      </c>
      <c r="C17" s="303"/>
    </row>
    <row r="18" spans="1:3" ht="18.75" customHeight="1" x14ac:dyDescent="0.2">
      <c r="B18" s="302" t="s">
        <v>520</v>
      </c>
      <c r="C18" s="304" t="s">
        <v>532</v>
      </c>
    </row>
    <row r="19" spans="1:3" ht="18.75" customHeight="1" x14ac:dyDescent="0.2">
      <c r="B19" s="302" t="s">
        <v>521</v>
      </c>
      <c r="C19" s="304" t="s">
        <v>533</v>
      </c>
    </row>
    <row r="20" spans="1:3" ht="27" customHeight="1" x14ac:dyDescent="0.2">
      <c r="B20" s="302"/>
      <c r="C20" s="303"/>
    </row>
    <row r="21" spans="1:3" ht="22.5" customHeight="1" x14ac:dyDescent="0.2">
      <c r="A21" s="305"/>
      <c r="B21" s="302" t="s">
        <v>535</v>
      </c>
      <c r="C21" s="303"/>
    </row>
    <row r="22" spans="1:3" ht="22.5" customHeight="1" x14ac:dyDescent="0.2">
      <c r="A22" s="305"/>
      <c r="B22" s="302" t="s">
        <v>522</v>
      </c>
      <c r="C22" s="304" t="s">
        <v>536</v>
      </c>
    </row>
    <row r="23" spans="1:3" ht="19.5" customHeight="1" x14ac:dyDescent="0.2">
      <c r="B23" s="302"/>
      <c r="C23" s="303"/>
    </row>
  </sheetData>
  <sheetProtection algorithmName="SHA-512" hashValue="ei7W/ijI9OQiV3NxIsr6GeNi1NNdi/BQ8X8RdgyrLH10DHyLOqJc+d8eR5tUzvWYTggSPWfnsh9GPwsLvv6B/g==" saltValue="/pOfJTV518o+u0LyssGxcQ==" spinCount="100000" sheet="1" objects="1" scenarios="1"/>
  <mergeCells count="1">
    <mergeCell ref="B3:C3"/>
  </mergeCells>
  <conditionalFormatting sqref="B18:B19">
    <cfRule type="duplicateValues" dxfId="2" priority="37"/>
  </conditionalFormatting>
  <conditionalFormatting sqref="B13:B15">
    <cfRule type="duplicateValues" dxfId="1" priority="30"/>
  </conditionalFormatting>
  <conditionalFormatting sqref="B22">
    <cfRule type="duplicateValues" dxfId="0" priority="26"/>
  </conditionalFormatting>
  <hyperlinks>
    <hyperlink ref="B9" location="'EU CC1'!A1" display="EU CC1" xr:uid="{4D39BC6F-0A31-4A6B-B6E5-8B6613A6DB01}"/>
    <hyperlink ref="B5" location="'EU KM1'!A1" display="EU KM1" xr:uid="{3E720187-C92B-4CA5-8174-82A7CB0FA0E5}"/>
    <hyperlink ref="B18" location="'EU LIQ1'!A1" display="EU LIQ1" xr:uid="{2105C7A0-0918-4820-969A-82263FFAF7B9}"/>
    <hyperlink ref="B19" location="'EU LIQ2'!A1" display="EU LIQ2" xr:uid="{A0B63EAC-ED27-4DBA-882B-8851EFB453CD}"/>
    <hyperlink ref="B6" location="'EU OV1'!A1" display="EU OV1" xr:uid="{D9256C51-98FA-41CE-BEF1-CBF06B670977}"/>
    <hyperlink ref="B13" location="'EU LR1'!A1" display="EU LR1" xr:uid="{9DDD6E0E-5D12-4C56-A57C-C197DBBD174D}"/>
    <hyperlink ref="B14" location="'EU LR2'!A1" display="EU LR2" xr:uid="{0E8758CE-D99E-4837-9669-A3D8CAA8890A}"/>
    <hyperlink ref="B15" location="'EU LR3'!A1" display="EU LR3" xr:uid="{4DE56113-B2E6-41F4-B67C-7ABE044B2A12}"/>
    <hyperlink ref="B22" location="'EU CR10'!A1" display="EU CR10" xr:uid="{573378AE-86D1-40B8-8D29-00688D494F94}"/>
    <hyperlink ref="C5" location="'EU KM1'!A1" display="EU KM1" xr:uid="{E47008C9-DAB8-4F74-B354-4F2C28AA508D}"/>
    <hyperlink ref="C9" location="'EU CC1'!A1" display="EU CC1" xr:uid="{444AD458-C323-44AB-ACE9-CC105D3D5820}"/>
    <hyperlink ref="C13" location="'EU LR1'!A1" display="EU LR1" xr:uid="{2BF2411B-65AC-40FC-B972-BE2D1F18E951}"/>
    <hyperlink ref="C14" location="'EU LR2'!A1" display="EU LR2" xr:uid="{8C9A9E19-4D38-4D98-86ED-2D124DEED194}"/>
    <hyperlink ref="C15" location="'EU LR3'!A1" display="EU LR3" xr:uid="{E1D987A5-414D-412C-8908-E1FE5EEBA71B}"/>
    <hyperlink ref="C18" location="'EU LIQ1'!A1" display="EU LIQ1" xr:uid="{4058C0A1-07FC-4120-9A0D-7485025537CD}"/>
    <hyperlink ref="C19" location="'EU LIQ2'!A1" display="EU LIQ2" xr:uid="{121D88BC-5D4C-4D71-A8A6-2C3CCE4BC998}"/>
    <hyperlink ref="C22" location="'EU CR10'!A1" display="EU CR10" xr:uid="{98209068-890C-4C8D-B5FA-8A518FD2D9B5}"/>
    <hyperlink ref="C6" location="'EU OV1'!A1" display="EU OV1" xr:uid="{ED445858-409D-4505-BFA7-B953747CA611}"/>
    <hyperlink ref="B10" location="'EU CCA'!A1" display="EU CCA" xr:uid="{C30C76FE-BEAB-4BDD-9331-4C52DD50B01D}"/>
  </hyperlinks>
  <pageMargins left="0.70866141732283472" right="0.70866141732283472" top="0.74803149606299213" bottom="0.74803149606299213" header="0.31496062992125984" footer="0.31496062992125984"/>
  <pageSetup scale="7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zoomScaleNormal="100" workbookViewId="0"/>
  </sheetViews>
  <sheetFormatPr defaultRowHeight="15" x14ac:dyDescent="0.25"/>
  <cols>
    <col min="1" max="1" width="9.140625" style="34"/>
    <col min="2" max="4" width="12.28515625" style="39" customWidth="1"/>
    <col min="5" max="5" width="34.85546875" style="39" customWidth="1"/>
    <col min="6" max="7" width="9.42578125" style="39" customWidth="1"/>
    <col min="8" max="8" width="5.5703125" style="39" bestFit="1" customWidth="1"/>
    <col min="9" max="9" width="14.28515625" style="39" customWidth="1"/>
    <col min="10" max="10" width="5.5703125" style="39" bestFit="1" customWidth="1"/>
    <col min="11" max="11" width="16.140625" style="39" customWidth="1"/>
    <col min="12" max="12" width="18.42578125" style="39" customWidth="1"/>
    <col min="13" max="13" width="14.7109375" style="39" bestFit="1" customWidth="1"/>
    <col min="14" max="16384" width="9.140625" style="34"/>
  </cols>
  <sheetData>
    <row r="1" spans="1:13" ht="15.75" thickBot="1" x14ac:dyDescent="0.3">
      <c r="A1" s="88"/>
    </row>
    <row r="2" spans="1:13" ht="18.75" thickBot="1" x14ac:dyDescent="0.3">
      <c r="B2" s="330" t="s">
        <v>273</v>
      </c>
      <c r="C2" s="331"/>
      <c r="D2" s="331"/>
      <c r="E2" s="331"/>
      <c r="F2" s="331"/>
      <c r="G2" s="331"/>
      <c r="H2" s="332"/>
      <c r="I2" s="116"/>
      <c r="J2" s="116"/>
      <c r="K2" s="116"/>
      <c r="L2" s="116"/>
      <c r="M2" s="116"/>
    </row>
    <row r="3" spans="1:13" x14ac:dyDescent="0.25">
      <c r="B3" s="117" t="s">
        <v>274</v>
      </c>
      <c r="C3" s="116"/>
      <c r="D3" s="116"/>
      <c r="E3" s="116"/>
      <c r="F3" s="116"/>
      <c r="G3" s="116"/>
      <c r="H3" s="116"/>
      <c r="I3" s="116"/>
      <c r="J3" s="116"/>
      <c r="K3" s="116"/>
      <c r="L3" s="116"/>
      <c r="M3" s="116"/>
    </row>
    <row r="4" spans="1:13" x14ac:dyDescent="0.25">
      <c r="B4" s="116"/>
      <c r="C4" s="116"/>
      <c r="D4" s="116"/>
      <c r="E4" s="167" t="s">
        <v>130</v>
      </c>
      <c r="F4" s="168"/>
      <c r="G4" s="167"/>
      <c r="H4" s="168"/>
      <c r="I4" s="167"/>
      <c r="J4" s="168"/>
      <c r="K4" s="167"/>
      <c r="L4" s="168"/>
      <c r="M4" s="168"/>
    </row>
    <row r="5" spans="1:13" ht="15.75" thickBot="1" x14ac:dyDescent="0.3">
      <c r="B5" s="169"/>
      <c r="C5" s="116"/>
      <c r="D5" s="116"/>
      <c r="E5" s="116"/>
      <c r="F5" s="116"/>
      <c r="G5" s="116"/>
      <c r="H5" s="116"/>
      <c r="I5" s="116"/>
      <c r="J5" s="116"/>
      <c r="K5" s="116"/>
      <c r="L5" s="116"/>
      <c r="M5" s="116"/>
    </row>
    <row r="6" spans="1:13" ht="15.75" thickBot="1" x14ac:dyDescent="0.3">
      <c r="A6" s="40" t="s">
        <v>275</v>
      </c>
      <c r="B6" s="170"/>
      <c r="C6" s="171"/>
      <c r="D6" s="409"/>
      <c r="E6" s="410"/>
      <c r="F6" s="411" t="s">
        <v>129</v>
      </c>
      <c r="G6" s="412"/>
      <c r="H6" s="413" t="s">
        <v>131</v>
      </c>
      <c r="I6" s="413"/>
      <c r="J6" s="411" t="s">
        <v>130</v>
      </c>
      <c r="K6" s="412"/>
      <c r="L6" s="172" t="s">
        <v>132</v>
      </c>
      <c r="M6" s="173" t="s">
        <v>133</v>
      </c>
    </row>
    <row r="7" spans="1:13" ht="15.75" thickBot="1" x14ac:dyDescent="0.3">
      <c r="A7" s="40"/>
      <c r="B7" s="414" t="s">
        <v>276</v>
      </c>
      <c r="C7" s="415"/>
      <c r="D7" s="416" t="s">
        <v>277</v>
      </c>
      <c r="E7" s="417"/>
      <c r="F7" s="422" t="s">
        <v>278</v>
      </c>
      <c r="G7" s="423"/>
      <c r="H7" s="423"/>
      <c r="I7" s="423"/>
      <c r="J7" s="423"/>
      <c r="K7" s="423"/>
      <c r="L7" s="424"/>
      <c r="M7" s="396" t="s">
        <v>279</v>
      </c>
    </row>
    <row r="8" spans="1:13" x14ac:dyDescent="0.25">
      <c r="A8" s="40"/>
      <c r="B8" s="399" t="s">
        <v>280</v>
      </c>
      <c r="C8" s="401" t="s">
        <v>281</v>
      </c>
      <c r="D8" s="418"/>
      <c r="E8" s="419"/>
      <c r="F8" s="403" t="s">
        <v>282</v>
      </c>
      <c r="G8" s="404"/>
      <c r="H8" s="403" t="s">
        <v>283</v>
      </c>
      <c r="I8" s="404"/>
      <c r="J8" s="403" t="s">
        <v>284</v>
      </c>
      <c r="K8" s="404"/>
      <c r="L8" s="407" t="s">
        <v>285</v>
      </c>
      <c r="M8" s="397"/>
    </row>
    <row r="9" spans="1:13" ht="15.75" thickBot="1" x14ac:dyDescent="0.3">
      <c r="A9" s="40"/>
      <c r="B9" s="400"/>
      <c r="C9" s="402"/>
      <c r="D9" s="420"/>
      <c r="E9" s="421"/>
      <c r="F9" s="405"/>
      <c r="G9" s="406"/>
      <c r="H9" s="405"/>
      <c r="I9" s="406"/>
      <c r="J9" s="405"/>
      <c r="K9" s="406"/>
      <c r="L9" s="408"/>
      <c r="M9" s="398"/>
    </row>
    <row r="10" spans="1:13" ht="15.75" thickBot="1" x14ac:dyDescent="0.3">
      <c r="A10" s="40"/>
      <c r="B10" s="174"/>
      <c r="C10" s="175" t="s">
        <v>286</v>
      </c>
      <c r="D10" s="433" t="s">
        <v>287</v>
      </c>
      <c r="E10" s="433"/>
      <c r="F10" s="433"/>
      <c r="G10" s="433"/>
      <c r="H10" s="433"/>
      <c r="I10" s="433"/>
      <c r="J10" s="433"/>
      <c r="K10" s="433"/>
      <c r="L10" s="433"/>
      <c r="M10" s="434"/>
    </row>
    <row r="11" spans="1:13" ht="29.25" thickBot="1" x14ac:dyDescent="0.3">
      <c r="A11" s="40"/>
      <c r="B11" s="176"/>
      <c r="C11" s="177" t="s">
        <v>288</v>
      </c>
      <c r="D11" s="177">
        <v>1</v>
      </c>
      <c r="E11" s="177" t="s">
        <v>289</v>
      </c>
      <c r="F11" s="431">
        <v>356612.16882199998</v>
      </c>
      <c r="G11" s="432"/>
      <c r="H11" s="431">
        <v>0</v>
      </c>
      <c r="I11" s="432"/>
      <c r="J11" s="431">
        <v>0</v>
      </c>
      <c r="K11" s="432"/>
      <c r="L11" s="178">
        <v>71996.569698000007</v>
      </c>
      <c r="M11" s="179">
        <v>428608.73851900001</v>
      </c>
    </row>
    <row r="12" spans="1:13" ht="15.75" thickBot="1" x14ac:dyDescent="0.3">
      <c r="A12" s="40"/>
      <c r="B12" s="180" t="s">
        <v>290</v>
      </c>
      <c r="C12" s="181"/>
      <c r="D12" s="182">
        <v>2</v>
      </c>
      <c r="E12" s="183" t="s">
        <v>291</v>
      </c>
      <c r="F12" s="427">
        <v>356612.16882199998</v>
      </c>
      <c r="G12" s="428"/>
      <c r="H12" s="427">
        <v>0</v>
      </c>
      <c r="I12" s="428"/>
      <c r="J12" s="427">
        <v>0</v>
      </c>
      <c r="K12" s="428"/>
      <c r="L12" s="184">
        <v>4435.2160409999997</v>
      </c>
      <c r="M12" s="184">
        <v>361047.38486300001</v>
      </c>
    </row>
    <row r="13" spans="1:13" ht="15.75" thickBot="1" x14ac:dyDescent="0.3">
      <c r="A13" s="40"/>
      <c r="B13" s="180" t="s">
        <v>292</v>
      </c>
      <c r="C13" s="181"/>
      <c r="D13" s="182">
        <v>3</v>
      </c>
      <c r="E13" s="183" t="s">
        <v>293</v>
      </c>
      <c r="F13" s="425"/>
      <c r="G13" s="426"/>
      <c r="H13" s="427">
        <v>0</v>
      </c>
      <c r="I13" s="428"/>
      <c r="J13" s="429">
        <v>0</v>
      </c>
      <c r="K13" s="430"/>
      <c r="L13" s="184">
        <v>67561.353657</v>
      </c>
      <c r="M13" s="185">
        <v>67561.353657</v>
      </c>
    </row>
    <row r="14" spans="1:13" ht="15.75" thickBot="1" x14ac:dyDescent="0.3">
      <c r="A14" s="40"/>
      <c r="B14" s="176"/>
      <c r="C14" s="177"/>
      <c r="D14" s="186">
        <v>4</v>
      </c>
      <c r="E14" s="177" t="s">
        <v>294</v>
      </c>
      <c r="F14" s="425"/>
      <c r="G14" s="426"/>
      <c r="H14" s="431">
        <v>958914.04006200004</v>
      </c>
      <c r="I14" s="432"/>
      <c r="J14" s="431">
        <v>5115.8918469999999</v>
      </c>
      <c r="K14" s="432"/>
      <c r="L14" s="178">
        <v>2734.933356</v>
      </c>
      <c r="M14" s="179">
        <v>899661.42899000004</v>
      </c>
    </row>
    <row r="15" spans="1:13" ht="15.75" thickBot="1" x14ac:dyDescent="0.3">
      <c r="A15" s="40"/>
      <c r="B15" s="180" t="s">
        <v>295</v>
      </c>
      <c r="C15" s="181"/>
      <c r="D15" s="182">
        <v>5</v>
      </c>
      <c r="E15" s="183" t="s">
        <v>243</v>
      </c>
      <c r="F15" s="425"/>
      <c r="G15" s="426"/>
      <c r="H15" s="427">
        <v>582345.79026599997</v>
      </c>
      <c r="I15" s="428"/>
      <c r="J15" s="427">
        <v>3645.3480399999999</v>
      </c>
      <c r="K15" s="428"/>
      <c r="L15" s="184">
        <v>398.48236200000002</v>
      </c>
      <c r="M15" s="185">
        <v>557090.06375299999</v>
      </c>
    </row>
    <row r="16" spans="1:13" ht="15.75" thickBot="1" x14ac:dyDescent="0.3">
      <c r="A16" s="40"/>
      <c r="B16" s="180" t="s">
        <v>296</v>
      </c>
      <c r="C16" s="181"/>
      <c r="D16" s="182">
        <v>6</v>
      </c>
      <c r="E16" s="183" t="s">
        <v>244</v>
      </c>
      <c r="F16" s="425"/>
      <c r="G16" s="426"/>
      <c r="H16" s="427">
        <v>376568.24979500001</v>
      </c>
      <c r="I16" s="428"/>
      <c r="J16" s="427">
        <v>1470.543807</v>
      </c>
      <c r="K16" s="428"/>
      <c r="L16" s="184">
        <v>2336.4509939999998</v>
      </c>
      <c r="M16" s="185">
        <v>342571.36523599998</v>
      </c>
    </row>
    <row r="17" spans="1:13" ht="15.75" thickBot="1" x14ac:dyDescent="0.3">
      <c r="A17" s="40"/>
      <c r="B17" s="176"/>
      <c r="C17" s="177"/>
      <c r="D17" s="186">
        <v>7</v>
      </c>
      <c r="E17" s="177" t="s">
        <v>297</v>
      </c>
      <c r="F17" s="425"/>
      <c r="G17" s="426"/>
      <c r="H17" s="431">
        <v>1856528.123534</v>
      </c>
      <c r="I17" s="432"/>
      <c r="J17" s="431">
        <v>291536.12239799998</v>
      </c>
      <c r="K17" s="432"/>
      <c r="L17" s="178">
        <v>1050577.5126430001</v>
      </c>
      <c r="M17" s="178">
        <v>1880739.490157</v>
      </c>
    </row>
    <row r="18" spans="1:13" ht="15.75" thickBot="1" x14ac:dyDescent="0.3">
      <c r="A18" s="40"/>
      <c r="B18" s="180" t="s">
        <v>298</v>
      </c>
      <c r="C18" s="181"/>
      <c r="D18" s="182">
        <v>8</v>
      </c>
      <c r="E18" s="183" t="s">
        <v>299</v>
      </c>
      <c r="F18" s="425"/>
      <c r="G18" s="426"/>
      <c r="H18" s="427">
        <v>49788.644446999999</v>
      </c>
      <c r="I18" s="428"/>
      <c r="J18" s="427">
        <v>0</v>
      </c>
      <c r="K18" s="428"/>
      <c r="L18" s="184">
        <v>0</v>
      </c>
      <c r="M18" s="185">
        <v>21356.129755999998</v>
      </c>
    </row>
    <row r="19" spans="1:13" ht="29.25" thickBot="1" x14ac:dyDescent="0.3">
      <c r="A19" s="40"/>
      <c r="B19" s="180" t="s">
        <v>300</v>
      </c>
      <c r="C19" s="181"/>
      <c r="D19" s="182">
        <v>9</v>
      </c>
      <c r="E19" s="187" t="s">
        <v>301</v>
      </c>
      <c r="F19" s="425"/>
      <c r="G19" s="426"/>
      <c r="H19" s="427">
        <v>1806739.479087</v>
      </c>
      <c r="I19" s="428"/>
      <c r="J19" s="427">
        <v>291536.12239799998</v>
      </c>
      <c r="K19" s="428"/>
      <c r="L19" s="184">
        <v>1050577.5126430001</v>
      </c>
      <c r="M19" s="185">
        <v>1859383.3604009999</v>
      </c>
    </row>
    <row r="20" spans="1:13" ht="15.75" thickBot="1" x14ac:dyDescent="0.3">
      <c r="A20" s="40"/>
      <c r="B20" s="176">
        <v>45</v>
      </c>
      <c r="C20" s="177"/>
      <c r="D20" s="186">
        <v>10</v>
      </c>
      <c r="E20" s="177" t="s">
        <v>302</v>
      </c>
      <c r="F20" s="425"/>
      <c r="G20" s="426"/>
      <c r="H20" s="435">
        <v>0</v>
      </c>
      <c r="I20" s="436"/>
      <c r="J20" s="435">
        <v>0</v>
      </c>
      <c r="K20" s="436"/>
      <c r="L20" s="178">
        <v>0</v>
      </c>
      <c r="M20" s="178">
        <v>0</v>
      </c>
    </row>
    <row r="21" spans="1:13" ht="15.75" thickBot="1" x14ac:dyDescent="0.3">
      <c r="A21" s="40"/>
      <c r="B21" s="176"/>
      <c r="C21" s="177"/>
      <c r="D21" s="186">
        <v>11</v>
      </c>
      <c r="E21" s="177" t="s">
        <v>303</v>
      </c>
      <c r="F21" s="431">
        <v>115657.602741</v>
      </c>
      <c r="G21" s="432"/>
      <c r="H21" s="435">
        <v>0</v>
      </c>
      <c r="I21" s="436"/>
      <c r="J21" s="435">
        <v>0</v>
      </c>
      <c r="K21" s="436"/>
      <c r="L21" s="178">
        <v>160441.251437</v>
      </c>
      <c r="M21" s="178">
        <v>160441.251437</v>
      </c>
    </row>
    <row r="22" spans="1:13" ht="15.75" thickBot="1" x14ac:dyDescent="0.3">
      <c r="A22" s="40"/>
      <c r="B22" s="180" t="s">
        <v>304</v>
      </c>
      <c r="C22" s="181"/>
      <c r="D22" s="182">
        <v>12</v>
      </c>
      <c r="E22" s="183" t="s">
        <v>305</v>
      </c>
      <c r="F22" s="427">
        <v>115657.602741</v>
      </c>
      <c r="G22" s="428"/>
      <c r="H22" s="425"/>
      <c r="I22" s="426"/>
      <c r="J22" s="425"/>
      <c r="K22" s="426"/>
      <c r="L22" s="188"/>
      <c r="M22" s="188"/>
    </row>
    <row r="23" spans="1:13" ht="43.5" thickBot="1" x14ac:dyDescent="0.3">
      <c r="A23" s="40"/>
      <c r="B23" s="180" t="s">
        <v>306</v>
      </c>
      <c r="C23" s="181"/>
      <c r="D23" s="182">
        <v>13</v>
      </c>
      <c r="E23" s="183" t="s">
        <v>307</v>
      </c>
      <c r="F23" s="425"/>
      <c r="G23" s="426"/>
      <c r="H23" s="427">
        <v>0</v>
      </c>
      <c r="I23" s="428"/>
      <c r="J23" s="427">
        <v>0</v>
      </c>
      <c r="K23" s="428"/>
      <c r="L23" s="184">
        <v>160441.251437</v>
      </c>
      <c r="M23" s="185">
        <v>160441.251437</v>
      </c>
    </row>
    <row r="24" spans="1:13" ht="15.75" thickBot="1" x14ac:dyDescent="0.3">
      <c r="A24" s="40"/>
      <c r="B24" s="189"/>
      <c r="C24" s="190"/>
      <c r="D24" s="191">
        <v>14</v>
      </c>
      <c r="E24" s="190" t="s">
        <v>308</v>
      </c>
      <c r="F24" s="443"/>
      <c r="G24" s="444"/>
      <c r="H24" s="443"/>
      <c r="I24" s="444"/>
      <c r="J24" s="443"/>
      <c r="K24" s="444"/>
      <c r="L24" s="192"/>
      <c r="M24" s="193">
        <v>3369450.9091030001</v>
      </c>
    </row>
    <row r="25" spans="1:13" x14ac:dyDescent="0.25">
      <c r="A25" s="40"/>
      <c r="B25" s="116"/>
      <c r="C25" s="116"/>
      <c r="D25" s="116"/>
      <c r="E25" s="116"/>
      <c r="F25" s="116"/>
      <c r="G25" s="116"/>
      <c r="H25" s="116"/>
      <c r="I25" s="116"/>
      <c r="J25" s="116"/>
      <c r="K25" s="116"/>
      <c r="L25" s="116"/>
      <c r="M25" s="116"/>
    </row>
    <row r="26" spans="1:13" ht="15.75" thickBot="1" x14ac:dyDescent="0.3">
      <c r="A26" s="40"/>
      <c r="B26" s="194"/>
      <c r="C26" s="116"/>
      <c r="D26" s="116"/>
      <c r="E26" s="116"/>
      <c r="F26" s="116"/>
      <c r="G26" s="116"/>
      <c r="H26" s="167" t="s">
        <v>309</v>
      </c>
      <c r="I26" s="167"/>
      <c r="J26" s="167" t="s">
        <v>310</v>
      </c>
      <c r="K26" s="167"/>
      <c r="L26" s="167" t="s">
        <v>311</v>
      </c>
      <c r="M26" s="167" t="s">
        <v>312</v>
      </c>
    </row>
    <row r="27" spans="1:13" ht="15.75" thickBot="1" x14ac:dyDescent="0.3">
      <c r="A27" s="40"/>
      <c r="B27" s="195"/>
      <c r="C27" s="196"/>
      <c r="D27" s="437"/>
      <c r="E27" s="438"/>
      <c r="F27" s="439" t="s">
        <v>129</v>
      </c>
      <c r="G27" s="440"/>
      <c r="H27" s="441" t="s">
        <v>131</v>
      </c>
      <c r="I27" s="442"/>
      <c r="J27" s="440" t="s">
        <v>130</v>
      </c>
      <c r="K27" s="440"/>
      <c r="L27" s="197" t="s">
        <v>132</v>
      </c>
      <c r="M27" s="198" t="s">
        <v>133</v>
      </c>
    </row>
    <row r="28" spans="1:13" ht="15.75" thickBot="1" x14ac:dyDescent="0.3">
      <c r="A28" s="40"/>
      <c r="B28" s="414" t="s">
        <v>313</v>
      </c>
      <c r="C28" s="415"/>
      <c r="D28" s="416" t="s">
        <v>277</v>
      </c>
      <c r="E28" s="417"/>
      <c r="F28" s="422" t="s">
        <v>278</v>
      </c>
      <c r="G28" s="423"/>
      <c r="H28" s="423"/>
      <c r="I28" s="423"/>
      <c r="J28" s="423"/>
      <c r="K28" s="423"/>
      <c r="L28" s="424"/>
      <c r="M28" s="396" t="s">
        <v>279</v>
      </c>
    </row>
    <row r="29" spans="1:13" x14ac:dyDescent="0.25">
      <c r="A29" s="40"/>
      <c r="B29" s="399" t="s">
        <v>280</v>
      </c>
      <c r="C29" s="401" t="s">
        <v>281</v>
      </c>
      <c r="D29" s="418"/>
      <c r="E29" s="419"/>
      <c r="F29" s="403" t="s">
        <v>282</v>
      </c>
      <c r="G29" s="404"/>
      <c r="H29" s="403" t="s">
        <v>283</v>
      </c>
      <c r="I29" s="404"/>
      <c r="J29" s="403" t="s">
        <v>284</v>
      </c>
      <c r="K29" s="404"/>
      <c r="L29" s="407" t="s">
        <v>285</v>
      </c>
      <c r="M29" s="397"/>
    </row>
    <row r="30" spans="1:13" ht="15.75" thickBot="1" x14ac:dyDescent="0.3">
      <c r="A30" s="40"/>
      <c r="B30" s="400"/>
      <c r="C30" s="402"/>
      <c r="D30" s="420"/>
      <c r="E30" s="421"/>
      <c r="F30" s="405"/>
      <c r="G30" s="406"/>
      <c r="H30" s="405"/>
      <c r="I30" s="406"/>
      <c r="J30" s="405"/>
      <c r="K30" s="406"/>
      <c r="L30" s="408"/>
      <c r="M30" s="398"/>
    </row>
    <row r="31" spans="1:13" ht="15.75" thickBot="1" x14ac:dyDescent="0.3">
      <c r="A31" s="40"/>
      <c r="B31" s="174"/>
      <c r="C31" s="175" t="s">
        <v>314</v>
      </c>
      <c r="D31" s="433" t="s">
        <v>315</v>
      </c>
      <c r="E31" s="433"/>
      <c r="F31" s="433"/>
      <c r="G31" s="433"/>
      <c r="H31" s="433"/>
      <c r="I31" s="433"/>
      <c r="J31" s="433"/>
      <c r="K31" s="433"/>
      <c r="L31" s="433"/>
      <c r="M31" s="434"/>
    </row>
    <row r="32" spans="1:13" ht="43.5" thickBot="1" x14ac:dyDescent="0.3">
      <c r="A32" s="40"/>
      <c r="B32" s="176" t="s">
        <v>316</v>
      </c>
      <c r="C32" s="177" t="s">
        <v>288</v>
      </c>
      <c r="D32" s="199">
        <v>15</v>
      </c>
      <c r="E32" s="177" t="s">
        <v>317</v>
      </c>
      <c r="F32" s="445"/>
      <c r="G32" s="446"/>
      <c r="H32" s="447"/>
      <c r="I32" s="448"/>
      <c r="J32" s="447"/>
      <c r="K32" s="448"/>
      <c r="L32" s="200"/>
      <c r="M32" s="179">
        <v>120766.158475</v>
      </c>
    </row>
    <row r="33" spans="1:13" ht="43.5" thickBot="1" x14ac:dyDescent="0.3">
      <c r="A33" s="40"/>
      <c r="B33" s="176"/>
      <c r="C33" s="177"/>
      <c r="D33" s="199" t="s">
        <v>318</v>
      </c>
      <c r="E33" s="201" t="s">
        <v>319</v>
      </c>
      <c r="F33" s="202"/>
      <c r="G33" s="203"/>
      <c r="H33" s="435">
        <v>7899.9450210000005</v>
      </c>
      <c r="I33" s="449"/>
      <c r="J33" s="450">
        <v>7955.6323849999999</v>
      </c>
      <c r="K33" s="449"/>
      <c r="L33" s="204">
        <v>273988.452116</v>
      </c>
      <c r="M33" s="204">
        <v>246367.42509400001</v>
      </c>
    </row>
    <row r="34" spans="1:13" ht="29.25" thickBot="1" x14ac:dyDescent="0.3">
      <c r="A34" s="40"/>
      <c r="B34" s="176" t="s">
        <v>320</v>
      </c>
      <c r="C34" s="177"/>
      <c r="D34" s="199">
        <v>16</v>
      </c>
      <c r="E34" s="177" t="s">
        <v>321</v>
      </c>
      <c r="F34" s="445"/>
      <c r="G34" s="446"/>
      <c r="H34" s="435">
        <v>0</v>
      </c>
      <c r="I34" s="449"/>
      <c r="J34" s="450">
        <v>0</v>
      </c>
      <c r="K34" s="449"/>
      <c r="L34" s="204">
        <v>0</v>
      </c>
      <c r="M34" s="204">
        <v>0</v>
      </c>
    </row>
    <row r="35" spans="1:13" ht="15.75" thickBot="1" x14ac:dyDescent="0.3">
      <c r="A35" s="40"/>
      <c r="B35" s="176"/>
      <c r="C35" s="177"/>
      <c r="D35" s="199">
        <v>17</v>
      </c>
      <c r="E35" s="177" t="s">
        <v>322</v>
      </c>
      <c r="F35" s="445"/>
      <c r="G35" s="446"/>
      <c r="H35" s="435">
        <v>751416.25162999996</v>
      </c>
      <c r="I35" s="449"/>
      <c r="J35" s="450">
        <v>185379.33349200001</v>
      </c>
      <c r="K35" s="449"/>
      <c r="L35" s="204">
        <v>1654513.696148</v>
      </c>
      <c r="M35" s="204">
        <v>1785349.4434140001</v>
      </c>
    </row>
    <row r="36" spans="1:13" ht="57.75" thickBot="1" x14ac:dyDescent="0.3">
      <c r="A36" s="40"/>
      <c r="B36" s="180" t="s">
        <v>323</v>
      </c>
      <c r="C36" s="181"/>
      <c r="D36" s="199">
        <v>18</v>
      </c>
      <c r="E36" s="183" t="s">
        <v>324</v>
      </c>
      <c r="F36" s="445"/>
      <c r="G36" s="446"/>
      <c r="H36" s="451">
        <v>143398.89311999999</v>
      </c>
      <c r="I36" s="452"/>
      <c r="J36" s="451">
        <v>0</v>
      </c>
      <c r="K36" s="452"/>
      <c r="L36" s="205">
        <v>0</v>
      </c>
      <c r="M36" s="205">
        <v>0</v>
      </c>
    </row>
    <row r="37" spans="1:13" ht="72" thickBot="1" x14ac:dyDescent="0.3">
      <c r="A37" s="40"/>
      <c r="B37" s="180" t="s">
        <v>325</v>
      </c>
      <c r="C37" s="181"/>
      <c r="D37" s="199">
        <v>19</v>
      </c>
      <c r="E37" s="183" t="s">
        <v>326</v>
      </c>
      <c r="F37" s="445"/>
      <c r="G37" s="446"/>
      <c r="H37" s="451">
        <v>270790.318746</v>
      </c>
      <c r="I37" s="452"/>
      <c r="J37" s="451">
        <v>18734.741431999999</v>
      </c>
      <c r="K37" s="452"/>
      <c r="L37" s="205">
        <v>207581.165255</v>
      </c>
      <c r="M37" s="205">
        <v>244027.56784599999</v>
      </c>
    </row>
    <row r="38" spans="1:13" ht="72" thickBot="1" x14ac:dyDescent="0.3">
      <c r="A38" s="40"/>
      <c r="B38" s="180" t="s">
        <v>327</v>
      </c>
      <c r="C38" s="181"/>
      <c r="D38" s="199">
        <v>20</v>
      </c>
      <c r="E38" s="183" t="s">
        <v>328</v>
      </c>
      <c r="F38" s="445"/>
      <c r="G38" s="446"/>
      <c r="H38" s="451">
        <v>314347.32818700001</v>
      </c>
      <c r="I38" s="452"/>
      <c r="J38" s="451">
        <v>140205.62433300001</v>
      </c>
      <c r="K38" s="452"/>
      <c r="L38" s="205">
        <v>1095658.3464299999</v>
      </c>
      <c r="M38" s="205">
        <v>1285892.182147</v>
      </c>
    </row>
    <row r="39" spans="1:13" ht="57.75" thickBot="1" x14ac:dyDescent="0.3">
      <c r="A39" s="40"/>
      <c r="B39" s="180" t="s">
        <v>329</v>
      </c>
      <c r="C39" s="181"/>
      <c r="D39" s="199">
        <v>21</v>
      </c>
      <c r="E39" s="206" t="s">
        <v>330</v>
      </c>
      <c r="F39" s="445"/>
      <c r="G39" s="446"/>
      <c r="H39" s="451">
        <v>88929.602387999999</v>
      </c>
      <c r="I39" s="452"/>
      <c r="J39" s="451">
        <v>82539.044840999995</v>
      </c>
      <c r="K39" s="452"/>
      <c r="L39" s="205">
        <v>300067.85273500002</v>
      </c>
      <c r="M39" s="205">
        <v>384580.82753100002</v>
      </c>
    </row>
    <row r="40" spans="1:13" ht="29.25" thickBot="1" x14ac:dyDescent="0.3">
      <c r="A40" s="40"/>
      <c r="B40" s="180" t="s">
        <v>331</v>
      </c>
      <c r="C40" s="181"/>
      <c r="D40" s="199">
        <v>22</v>
      </c>
      <c r="E40" s="183" t="s">
        <v>332</v>
      </c>
      <c r="F40" s="445"/>
      <c r="G40" s="446"/>
      <c r="H40" s="451">
        <v>6273.8377300000002</v>
      </c>
      <c r="I40" s="452"/>
      <c r="J40" s="451">
        <v>3984.322244</v>
      </c>
      <c r="K40" s="452"/>
      <c r="L40" s="205">
        <v>111462.939134</v>
      </c>
      <c r="M40" s="205">
        <v>0</v>
      </c>
    </row>
    <row r="41" spans="1:13" ht="57.75" thickBot="1" x14ac:dyDescent="0.3">
      <c r="A41" s="40"/>
      <c r="B41" s="180" t="s">
        <v>333</v>
      </c>
      <c r="C41" s="181"/>
      <c r="D41" s="199">
        <v>23</v>
      </c>
      <c r="E41" s="206" t="s">
        <v>330</v>
      </c>
      <c r="F41" s="445"/>
      <c r="G41" s="446"/>
      <c r="H41" s="451">
        <v>4888.4325090000002</v>
      </c>
      <c r="I41" s="452"/>
      <c r="J41" s="451">
        <v>2845.214888</v>
      </c>
      <c r="K41" s="452"/>
      <c r="L41" s="205">
        <v>67049.999704000002</v>
      </c>
      <c r="M41" s="205">
        <v>0</v>
      </c>
    </row>
    <row r="42" spans="1:13" ht="72" thickBot="1" x14ac:dyDescent="0.3">
      <c r="A42" s="40"/>
      <c r="B42" s="180" t="s">
        <v>334</v>
      </c>
      <c r="C42" s="181"/>
      <c r="D42" s="199">
        <v>24</v>
      </c>
      <c r="E42" s="183" t="s">
        <v>335</v>
      </c>
      <c r="F42" s="445"/>
      <c r="G42" s="446"/>
      <c r="H42" s="451">
        <v>16605.873845999999</v>
      </c>
      <c r="I42" s="452"/>
      <c r="J42" s="451">
        <v>22454.645482</v>
      </c>
      <c r="K42" s="452"/>
      <c r="L42" s="205">
        <v>239811.24533000001</v>
      </c>
      <c r="M42" s="205">
        <v>255429.69342200001</v>
      </c>
    </row>
    <row r="43" spans="1:13" ht="15.75" thickBot="1" x14ac:dyDescent="0.3">
      <c r="A43" s="40"/>
      <c r="B43" s="176">
        <v>45</v>
      </c>
      <c r="C43" s="177"/>
      <c r="D43" s="199">
        <v>25</v>
      </c>
      <c r="E43" s="177" t="s">
        <v>336</v>
      </c>
      <c r="F43" s="445"/>
      <c r="G43" s="446"/>
      <c r="H43" s="454">
        <v>0</v>
      </c>
      <c r="I43" s="436"/>
      <c r="J43" s="454">
        <v>0</v>
      </c>
      <c r="K43" s="436"/>
      <c r="L43" s="207">
        <v>0</v>
      </c>
      <c r="M43" s="207">
        <v>0</v>
      </c>
    </row>
    <row r="44" spans="1:13" ht="15.75" thickBot="1" x14ac:dyDescent="0.3">
      <c r="A44" s="40"/>
      <c r="B44" s="176"/>
      <c r="C44" s="177"/>
      <c r="D44" s="199">
        <v>26</v>
      </c>
      <c r="E44" s="177" t="s">
        <v>337</v>
      </c>
      <c r="F44" s="422"/>
      <c r="G44" s="424"/>
      <c r="H44" s="435">
        <v>834922.27750900004</v>
      </c>
      <c r="I44" s="453"/>
      <c r="J44" s="435">
        <v>8366.6473019999994</v>
      </c>
      <c r="K44" s="453"/>
      <c r="L44" s="208">
        <v>701612.23384400003</v>
      </c>
      <c r="M44" s="208">
        <v>290997.88010399998</v>
      </c>
    </row>
    <row r="45" spans="1:13" ht="15.75" thickBot="1" x14ac:dyDescent="0.3">
      <c r="A45" s="40"/>
      <c r="B45" s="180" t="s">
        <v>338</v>
      </c>
      <c r="C45" s="181"/>
      <c r="D45" s="199">
        <v>27</v>
      </c>
      <c r="E45" s="183" t="s">
        <v>339</v>
      </c>
      <c r="F45" s="445"/>
      <c r="G45" s="446"/>
      <c r="H45" s="445"/>
      <c r="I45" s="446"/>
      <c r="J45" s="445"/>
      <c r="K45" s="446"/>
      <c r="L45" s="184">
        <v>0</v>
      </c>
      <c r="M45" s="185">
        <v>0</v>
      </c>
    </row>
    <row r="46" spans="1:13" ht="57.75" thickBot="1" x14ac:dyDescent="0.3">
      <c r="A46" s="40"/>
      <c r="B46" s="180" t="s">
        <v>340</v>
      </c>
      <c r="C46" s="181"/>
      <c r="D46" s="199">
        <v>28</v>
      </c>
      <c r="E46" s="183" t="s">
        <v>341</v>
      </c>
      <c r="F46" s="445"/>
      <c r="G46" s="446"/>
      <c r="H46" s="451">
        <v>0</v>
      </c>
      <c r="I46" s="452"/>
      <c r="J46" s="451">
        <v>0</v>
      </c>
      <c r="K46" s="452"/>
      <c r="L46" s="184">
        <v>0</v>
      </c>
      <c r="M46" s="185">
        <v>2519.6007850000001</v>
      </c>
    </row>
    <row r="47" spans="1:13" ht="15.75" thickBot="1" x14ac:dyDescent="0.3">
      <c r="A47" s="40"/>
      <c r="B47" s="180" t="s">
        <v>342</v>
      </c>
      <c r="C47" s="181"/>
      <c r="D47" s="199">
        <v>29</v>
      </c>
      <c r="E47" s="183" t="s">
        <v>343</v>
      </c>
      <c r="F47" s="457"/>
      <c r="G47" s="458"/>
      <c r="H47" s="451">
        <v>6390.4923250000002</v>
      </c>
      <c r="I47" s="452"/>
      <c r="J47" s="455"/>
      <c r="K47" s="456"/>
      <c r="L47" s="209"/>
      <c r="M47" s="185">
        <v>6390.4923250000002</v>
      </c>
    </row>
    <row r="48" spans="1:13" ht="43.5" thickBot="1" x14ac:dyDescent="0.3">
      <c r="A48" s="40"/>
      <c r="B48" s="180" t="s">
        <v>344</v>
      </c>
      <c r="C48" s="181"/>
      <c r="D48" s="199">
        <v>30</v>
      </c>
      <c r="E48" s="183" t="s">
        <v>345</v>
      </c>
      <c r="F48" s="445"/>
      <c r="G48" s="446"/>
      <c r="H48" s="451">
        <v>126919.55134000001</v>
      </c>
      <c r="I48" s="452"/>
      <c r="J48" s="455"/>
      <c r="K48" s="456"/>
      <c r="L48" s="209"/>
      <c r="M48" s="185">
        <v>6345.9775669999999</v>
      </c>
    </row>
    <row r="49" spans="1:13" ht="29.25" thickBot="1" x14ac:dyDescent="0.3">
      <c r="A49" s="40"/>
      <c r="B49" s="180" t="s">
        <v>346</v>
      </c>
      <c r="C49" s="181"/>
      <c r="D49" s="199">
        <v>31</v>
      </c>
      <c r="E49" s="183" t="s">
        <v>347</v>
      </c>
      <c r="F49" s="445"/>
      <c r="G49" s="446"/>
      <c r="H49" s="451">
        <v>701612.23384400003</v>
      </c>
      <c r="I49" s="452"/>
      <c r="J49" s="451">
        <v>8366.6473019999994</v>
      </c>
      <c r="K49" s="452"/>
      <c r="L49" s="184">
        <v>701612.23384400003</v>
      </c>
      <c r="M49" s="185">
        <v>275741.809427</v>
      </c>
    </row>
    <row r="50" spans="1:13" ht="15.75" customHeight="1" thickBot="1" x14ac:dyDescent="0.3">
      <c r="A50" s="40"/>
      <c r="B50" s="176" t="s">
        <v>348</v>
      </c>
      <c r="C50" s="177"/>
      <c r="D50" s="199">
        <v>32</v>
      </c>
      <c r="E50" s="177" t="s">
        <v>349</v>
      </c>
      <c r="F50" s="445"/>
      <c r="G50" s="446"/>
      <c r="H50" s="460">
        <v>1119594.7405399999</v>
      </c>
      <c r="I50" s="461"/>
      <c r="J50" s="460">
        <v>59539.408590999999</v>
      </c>
      <c r="K50" s="461"/>
      <c r="L50" s="210">
        <v>466657.38351299998</v>
      </c>
      <c r="M50" s="210">
        <v>61722.885531</v>
      </c>
    </row>
    <row r="51" spans="1:13" ht="15.75" thickBot="1" x14ac:dyDescent="0.3">
      <c r="A51" s="40"/>
      <c r="B51" s="189"/>
      <c r="C51" s="190"/>
      <c r="D51" s="199">
        <v>33</v>
      </c>
      <c r="E51" s="190" t="s">
        <v>350</v>
      </c>
      <c r="F51" s="455"/>
      <c r="G51" s="456"/>
      <c r="H51" s="455"/>
      <c r="I51" s="456"/>
      <c r="J51" s="455"/>
      <c r="K51" s="456"/>
      <c r="L51" s="209"/>
      <c r="M51" s="210">
        <v>2367332.8879</v>
      </c>
    </row>
    <row r="54" spans="1:13" x14ac:dyDescent="0.25">
      <c r="B54" s="194"/>
      <c r="C54" s="116"/>
      <c r="D54" s="116"/>
      <c r="E54" s="116"/>
      <c r="F54" s="116"/>
      <c r="G54" s="116"/>
      <c r="H54" s="116"/>
      <c r="I54" s="116"/>
      <c r="J54" s="116"/>
      <c r="K54" s="116"/>
      <c r="L54" s="116"/>
      <c r="M54" s="116"/>
    </row>
    <row r="55" spans="1:13" ht="15.75" thickBot="1" x14ac:dyDescent="0.3">
      <c r="B55" s="116"/>
      <c r="C55" s="116"/>
      <c r="D55" s="116"/>
      <c r="E55" s="116"/>
      <c r="F55" s="116"/>
      <c r="G55" s="116"/>
      <c r="H55" s="116"/>
      <c r="I55" s="116"/>
      <c r="J55" s="116"/>
      <c r="K55" s="116"/>
      <c r="L55" s="116"/>
      <c r="M55" s="116"/>
    </row>
    <row r="56" spans="1:13" ht="29.25" thickBot="1" x14ac:dyDescent="0.3">
      <c r="B56" s="211">
        <v>9</v>
      </c>
      <c r="C56" s="212" t="s">
        <v>351</v>
      </c>
      <c r="D56" s="199">
        <v>34</v>
      </c>
      <c r="E56" s="212" t="s">
        <v>352</v>
      </c>
      <c r="F56" s="459"/>
      <c r="G56" s="444"/>
      <c r="H56" s="459"/>
      <c r="I56" s="444"/>
      <c r="J56" s="459"/>
      <c r="K56" s="444"/>
      <c r="L56" s="213"/>
      <c r="M56" s="214">
        <v>1.423311</v>
      </c>
    </row>
  </sheetData>
  <sheetProtection algorithmName="SHA-512" hashValue="MiBPRfmF2iuL6ZoX8EL4NpHWzihR7bFMLwQepe3du5S7QrAzAIkejg35OZscrfXDjaJRfcdtw2+55bUOcchofg==" saltValue="4d7rYFqlN87B7UCzBQgrEg=="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scale="4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C4F6-8BF3-481A-BDCA-E3F3845D7837}">
  <sheetPr>
    <tabColor theme="5" tint="-0.499984740745262"/>
    <pageSetUpPr fitToPage="1"/>
  </sheetPr>
  <dimension ref="A1:S73"/>
  <sheetViews>
    <sheetView zoomScale="80" zoomScaleNormal="80" workbookViewId="0">
      <selection activeCell="N12" sqref="N12"/>
    </sheetView>
  </sheetViews>
  <sheetFormatPr defaultRowHeight="12.75" x14ac:dyDescent="0.2"/>
  <cols>
    <col min="1" max="1" width="9.140625" style="38"/>
    <col min="2" max="2" width="11.5703125" style="38" customWidth="1"/>
    <col min="3" max="3" width="20.28515625" style="38" customWidth="1"/>
    <col min="4" max="4" width="14.7109375" style="38" customWidth="1"/>
    <col min="5" max="5" width="14.85546875" style="38" customWidth="1"/>
    <col min="6" max="6" width="12.42578125" style="38" customWidth="1"/>
    <col min="7" max="7" width="13.85546875" style="38" customWidth="1"/>
    <col min="8" max="8" width="14.140625" style="38" customWidth="1"/>
    <col min="9" max="9" width="14.42578125" style="38" customWidth="1"/>
    <col min="10" max="10" width="4.42578125" style="38" customWidth="1"/>
    <col min="11" max="11" width="2.85546875" style="38" customWidth="1"/>
    <col min="12" max="12" width="22.28515625" style="38" customWidth="1"/>
    <col min="13" max="13" width="13.7109375" style="38" customWidth="1"/>
    <col min="14" max="14" width="12.7109375" style="38" customWidth="1"/>
    <col min="15" max="15" width="11.28515625" style="38" customWidth="1"/>
    <col min="16" max="16" width="13.28515625" style="38" customWidth="1"/>
    <col min="17" max="17" width="13.42578125" style="38" customWidth="1"/>
    <col min="18" max="18" width="11" style="38" customWidth="1"/>
    <col min="19" max="16384" width="9.140625" style="38"/>
  </cols>
  <sheetData>
    <row r="1" spans="1:19" ht="15.75" thickBot="1" x14ac:dyDescent="0.3">
      <c r="A1" s="42"/>
      <c r="B1" s="42"/>
      <c r="C1" s="42"/>
      <c r="D1" s="42"/>
      <c r="E1" s="42"/>
      <c r="F1" s="43"/>
      <c r="G1" s="42"/>
      <c r="H1" s="42"/>
      <c r="I1" s="42"/>
      <c r="J1" s="42"/>
      <c r="K1" s="42"/>
      <c r="L1" s="42"/>
      <c r="M1" s="42"/>
      <c r="N1" s="42"/>
      <c r="O1" s="42"/>
      <c r="P1" s="42"/>
      <c r="Q1" s="42"/>
      <c r="R1" s="42"/>
      <c r="S1" s="42"/>
    </row>
    <row r="2" spans="1:19" ht="21.75" customHeight="1" thickBot="1" x14ac:dyDescent="0.3">
      <c r="A2" s="42"/>
      <c r="B2" s="463" t="s">
        <v>147</v>
      </c>
      <c r="C2" s="464"/>
      <c r="D2" s="464"/>
      <c r="E2" s="464"/>
      <c r="F2" s="464"/>
      <c r="G2" s="464"/>
      <c r="H2" s="465"/>
      <c r="I2" s="465"/>
      <c r="J2" s="465"/>
      <c r="K2" s="465"/>
      <c r="L2" s="465"/>
      <c r="M2" s="465"/>
      <c r="N2" s="466"/>
      <c r="O2" s="466"/>
      <c r="P2" s="466"/>
      <c r="Q2" s="466"/>
      <c r="R2" s="467"/>
      <c r="S2" s="42"/>
    </row>
    <row r="3" spans="1:19" ht="15" x14ac:dyDescent="0.25">
      <c r="A3" s="42"/>
      <c r="B3" s="117" t="s">
        <v>668</v>
      </c>
      <c r="C3" s="42"/>
      <c r="D3" s="42"/>
      <c r="E3" s="42"/>
      <c r="F3" s="43"/>
      <c r="G3" s="42"/>
      <c r="H3" s="42"/>
      <c r="I3" s="42"/>
      <c r="J3" s="42"/>
      <c r="K3" s="42"/>
      <c r="L3" s="42"/>
      <c r="M3" s="42"/>
      <c r="N3" s="42"/>
      <c r="O3" s="42"/>
      <c r="P3" s="42"/>
      <c r="Q3" s="42"/>
      <c r="R3" s="42"/>
      <c r="S3" s="42"/>
    </row>
    <row r="4" spans="1:19" ht="15" x14ac:dyDescent="0.25">
      <c r="A4" s="42"/>
      <c r="B4" s="42"/>
      <c r="C4" s="42"/>
      <c r="D4" s="42"/>
      <c r="E4" s="42"/>
      <c r="F4" s="43"/>
      <c r="G4" s="42"/>
      <c r="H4" s="42"/>
      <c r="I4" s="42"/>
      <c r="J4" s="42"/>
      <c r="K4" s="42"/>
      <c r="L4" s="42"/>
      <c r="M4" s="42"/>
      <c r="N4" s="42"/>
      <c r="O4" s="42"/>
      <c r="P4" s="42"/>
      <c r="Q4" s="42"/>
      <c r="R4" s="42"/>
      <c r="S4" s="42"/>
    </row>
    <row r="5" spans="1:19" ht="15" x14ac:dyDescent="0.25">
      <c r="A5" s="42"/>
      <c r="B5" s="42"/>
      <c r="C5" s="42"/>
      <c r="D5" s="42"/>
      <c r="E5" s="42"/>
      <c r="F5" s="43"/>
      <c r="G5" s="42"/>
      <c r="H5" s="42"/>
      <c r="I5" s="42"/>
      <c r="J5" s="42"/>
      <c r="K5" s="42"/>
      <c r="L5" s="42"/>
      <c r="M5" s="42"/>
      <c r="N5" s="42"/>
      <c r="O5" s="42"/>
      <c r="P5" s="42"/>
      <c r="Q5" s="42"/>
      <c r="R5" s="42"/>
      <c r="S5" s="42"/>
    </row>
    <row r="6" spans="1:19" ht="15.75" thickBot="1" x14ac:dyDescent="0.3">
      <c r="A6" s="42"/>
      <c r="B6" s="44"/>
      <c r="C6" s="42"/>
      <c r="D6" s="42"/>
      <c r="E6" s="42"/>
      <c r="F6" s="43"/>
      <c r="G6" s="42"/>
      <c r="H6" s="42"/>
      <c r="I6" s="42"/>
      <c r="J6" s="42"/>
      <c r="K6" s="42"/>
      <c r="L6" s="44"/>
      <c r="M6" s="42"/>
      <c r="N6" s="42"/>
      <c r="O6" s="42"/>
      <c r="P6" s="42"/>
      <c r="Q6" s="42"/>
      <c r="R6" s="42"/>
      <c r="S6" s="42"/>
    </row>
    <row r="7" spans="1:19" ht="15" customHeight="1" thickBot="1" x14ac:dyDescent="0.3">
      <c r="A7" s="42"/>
      <c r="B7" s="468" t="s">
        <v>148</v>
      </c>
      <c r="C7" s="469"/>
      <c r="D7" s="469"/>
      <c r="E7" s="469"/>
      <c r="F7" s="469"/>
      <c r="G7" s="469"/>
      <c r="H7" s="470"/>
      <c r="I7" s="471"/>
      <c r="J7" s="42"/>
      <c r="K7" s="42"/>
      <c r="L7" s="468" t="s">
        <v>149</v>
      </c>
      <c r="M7" s="472"/>
      <c r="N7" s="472"/>
      <c r="O7" s="472"/>
      <c r="P7" s="472"/>
      <c r="Q7" s="472"/>
      <c r="R7" s="473"/>
      <c r="S7" s="42"/>
    </row>
    <row r="8" spans="1:19" ht="90" customHeight="1" thickBot="1" x14ac:dyDescent="0.3">
      <c r="A8" s="42"/>
      <c r="B8" s="45" t="s">
        <v>150</v>
      </c>
      <c r="C8" s="46" t="s">
        <v>151</v>
      </c>
      <c r="D8" s="46" t="s">
        <v>152</v>
      </c>
      <c r="E8" s="46" t="s">
        <v>153</v>
      </c>
      <c r="F8" s="46" t="s">
        <v>140</v>
      </c>
      <c r="G8" s="46" t="s">
        <v>138</v>
      </c>
      <c r="H8" s="46" t="s">
        <v>154</v>
      </c>
      <c r="I8" s="45" t="s">
        <v>146</v>
      </c>
      <c r="J8" s="42"/>
      <c r="K8" s="42"/>
      <c r="L8" s="45" t="s">
        <v>155</v>
      </c>
      <c r="M8" s="46" t="s">
        <v>156</v>
      </c>
      <c r="N8" s="46" t="s">
        <v>157</v>
      </c>
      <c r="O8" s="46" t="s">
        <v>140</v>
      </c>
      <c r="P8" s="46" t="s">
        <v>138</v>
      </c>
      <c r="Q8" s="46" t="s">
        <v>154</v>
      </c>
      <c r="R8" s="46" t="s">
        <v>146</v>
      </c>
      <c r="S8" s="42"/>
    </row>
    <row r="9" spans="1:19" ht="15.75" thickBot="1" x14ac:dyDescent="0.3">
      <c r="A9" s="42"/>
      <c r="B9" s="47"/>
      <c r="C9" s="48"/>
      <c r="D9" s="48" t="s">
        <v>129</v>
      </c>
      <c r="E9" s="48" t="s">
        <v>131</v>
      </c>
      <c r="F9" s="48" t="s">
        <v>130</v>
      </c>
      <c r="G9" s="48" t="s">
        <v>132</v>
      </c>
      <c r="H9" s="48" t="s">
        <v>133</v>
      </c>
      <c r="I9" s="47" t="s">
        <v>134</v>
      </c>
      <c r="J9" s="42"/>
      <c r="K9" s="42"/>
      <c r="L9" s="47"/>
      <c r="M9" s="48" t="s">
        <v>129</v>
      </c>
      <c r="N9" s="48" t="s">
        <v>131</v>
      </c>
      <c r="O9" s="48" t="s">
        <v>130</v>
      </c>
      <c r="P9" s="48" t="s">
        <v>132</v>
      </c>
      <c r="Q9" s="48" t="s">
        <v>133</v>
      </c>
      <c r="R9" s="48" t="s">
        <v>134</v>
      </c>
      <c r="S9" s="42"/>
    </row>
    <row r="10" spans="1:19" ht="15.75" customHeight="1" x14ac:dyDescent="0.25">
      <c r="A10" s="42"/>
      <c r="B10" s="474" t="s">
        <v>158</v>
      </c>
      <c r="C10" s="49" t="s">
        <v>159</v>
      </c>
      <c r="D10" s="50">
        <v>0</v>
      </c>
      <c r="E10" s="50">
        <v>0</v>
      </c>
      <c r="F10" s="51">
        <v>0.5</v>
      </c>
      <c r="G10" s="50">
        <v>0</v>
      </c>
      <c r="H10" s="50">
        <v>0</v>
      </c>
      <c r="I10" s="52">
        <v>0</v>
      </c>
      <c r="J10" s="42"/>
      <c r="K10" s="42"/>
      <c r="L10" s="53" t="s">
        <v>160</v>
      </c>
      <c r="M10" s="54">
        <v>0</v>
      </c>
      <c r="N10" s="55">
        <v>0</v>
      </c>
      <c r="O10" s="56">
        <v>1.9</v>
      </c>
      <c r="P10" s="55">
        <v>0</v>
      </c>
      <c r="Q10" s="55">
        <v>0</v>
      </c>
      <c r="R10" s="57">
        <v>0</v>
      </c>
      <c r="S10" s="42"/>
    </row>
    <row r="11" spans="1:19" ht="29.25" customHeight="1" x14ac:dyDescent="0.25">
      <c r="A11" s="42"/>
      <c r="B11" s="462"/>
      <c r="C11" s="58" t="s">
        <v>161</v>
      </c>
      <c r="D11" s="59">
        <v>0</v>
      </c>
      <c r="E11" s="59">
        <v>0</v>
      </c>
      <c r="F11" s="60">
        <v>0.7</v>
      </c>
      <c r="G11" s="59">
        <v>0</v>
      </c>
      <c r="H11" s="59">
        <v>0</v>
      </c>
      <c r="I11" s="61">
        <v>0</v>
      </c>
      <c r="J11" s="42"/>
      <c r="K11" s="42"/>
      <c r="L11" s="62" t="s">
        <v>162</v>
      </c>
      <c r="M11" s="63">
        <v>0</v>
      </c>
      <c r="N11" s="64">
        <v>0</v>
      </c>
      <c r="O11" s="65">
        <v>2.9</v>
      </c>
      <c r="P11" s="64">
        <v>0</v>
      </c>
      <c r="Q11" s="64">
        <v>0</v>
      </c>
      <c r="R11" s="66">
        <v>0</v>
      </c>
      <c r="S11" s="42"/>
    </row>
    <row r="12" spans="1:19" ht="27.75" customHeight="1" thickBot="1" x14ac:dyDescent="0.3">
      <c r="A12" s="42"/>
      <c r="B12" s="462" t="s">
        <v>163</v>
      </c>
      <c r="C12" s="58" t="s">
        <v>159</v>
      </c>
      <c r="D12" s="59">
        <v>0</v>
      </c>
      <c r="E12" s="59">
        <v>0</v>
      </c>
      <c r="F12" s="60">
        <v>0.7</v>
      </c>
      <c r="G12" s="59">
        <v>0</v>
      </c>
      <c r="H12" s="59">
        <v>0</v>
      </c>
      <c r="I12" s="61">
        <v>0</v>
      </c>
      <c r="J12" s="42"/>
      <c r="K12" s="42"/>
      <c r="L12" s="67" t="s">
        <v>164</v>
      </c>
      <c r="M12" s="68">
        <v>0</v>
      </c>
      <c r="N12" s="69">
        <v>6691.2741958799998</v>
      </c>
      <c r="O12" s="70">
        <v>3.7</v>
      </c>
      <c r="P12" s="69">
        <v>6691.2741958799998</v>
      </c>
      <c r="Q12" s="69">
        <v>24757.714528290002</v>
      </c>
      <c r="R12" s="71">
        <v>160.59058026</v>
      </c>
      <c r="S12" s="42"/>
    </row>
    <row r="13" spans="1:19" ht="29.25" thickBot="1" x14ac:dyDescent="0.3">
      <c r="A13" s="42"/>
      <c r="B13" s="462"/>
      <c r="C13" s="58" t="s">
        <v>161</v>
      </c>
      <c r="D13" s="59">
        <v>0</v>
      </c>
      <c r="E13" s="59">
        <v>0</v>
      </c>
      <c r="F13" s="60">
        <v>0.9</v>
      </c>
      <c r="G13" s="59">
        <v>0</v>
      </c>
      <c r="H13" s="59">
        <v>0</v>
      </c>
      <c r="I13" s="61">
        <v>0</v>
      </c>
      <c r="J13" s="42"/>
      <c r="K13" s="42"/>
      <c r="L13" s="72" t="s">
        <v>137</v>
      </c>
      <c r="M13" s="73">
        <v>0</v>
      </c>
      <c r="N13" s="74">
        <v>6691.2741958799998</v>
      </c>
      <c r="O13" s="75"/>
      <c r="P13" s="74">
        <v>6691.2741958799998</v>
      </c>
      <c r="Q13" s="74">
        <v>24757.714528290002</v>
      </c>
      <c r="R13" s="76">
        <v>160.59058026</v>
      </c>
      <c r="S13" s="42"/>
    </row>
    <row r="14" spans="1:19" ht="15" x14ac:dyDescent="0.25">
      <c r="A14" s="42"/>
      <c r="B14" s="462" t="s">
        <v>165</v>
      </c>
      <c r="C14" s="58" t="s">
        <v>159</v>
      </c>
      <c r="D14" s="59">
        <v>0</v>
      </c>
      <c r="E14" s="59">
        <v>0</v>
      </c>
      <c r="F14" s="60">
        <v>1.1499999999999999</v>
      </c>
      <c r="G14" s="59">
        <v>0</v>
      </c>
      <c r="H14" s="59">
        <v>0</v>
      </c>
      <c r="I14" s="61">
        <v>0</v>
      </c>
      <c r="J14" s="42"/>
      <c r="K14" s="42"/>
      <c r="L14" s="42"/>
      <c r="M14" s="42"/>
      <c r="N14" s="42"/>
      <c r="O14" s="42"/>
      <c r="P14" s="42"/>
      <c r="Q14" s="42"/>
      <c r="R14" s="42"/>
      <c r="S14" s="42"/>
    </row>
    <row r="15" spans="1:19" ht="28.5" x14ac:dyDescent="0.25">
      <c r="A15" s="42"/>
      <c r="B15" s="462"/>
      <c r="C15" s="58" t="s">
        <v>161</v>
      </c>
      <c r="D15" s="59">
        <v>0</v>
      </c>
      <c r="E15" s="59">
        <v>0</v>
      </c>
      <c r="F15" s="60">
        <v>1.1499999999999999</v>
      </c>
      <c r="G15" s="59">
        <v>0</v>
      </c>
      <c r="H15" s="59">
        <v>0</v>
      </c>
      <c r="I15" s="61">
        <v>0</v>
      </c>
      <c r="J15" s="42"/>
      <c r="K15" s="42"/>
      <c r="L15" s="42"/>
      <c r="M15" s="42"/>
      <c r="N15" s="42"/>
      <c r="O15" s="42"/>
      <c r="P15" s="42"/>
      <c r="Q15" s="42"/>
      <c r="R15" s="42"/>
      <c r="S15" s="42"/>
    </row>
    <row r="16" spans="1:19" ht="15" x14ac:dyDescent="0.25">
      <c r="A16" s="42"/>
      <c r="B16" s="462" t="s">
        <v>166</v>
      </c>
      <c r="C16" s="58" t="s">
        <v>159</v>
      </c>
      <c r="D16" s="59">
        <v>0</v>
      </c>
      <c r="E16" s="59">
        <v>0</v>
      </c>
      <c r="F16" s="60">
        <v>2.5</v>
      </c>
      <c r="G16" s="59">
        <v>0</v>
      </c>
      <c r="H16" s="59">
        <v>0</v>
      </c>
      <c r="I16" s="61">
        <v>0</v>
      </c>
      <c r="J16" s="42"/>
      <c r="K16" s="42"/>
      <c r="L16" s="42"/>
      <c r="M16" s="42"/>
      <c r="N16" s="42"/>
      <c r="O16" s="42"/>
      <c r="P16" s="42"/>
      <c r="Q16" s="42"/>
      <c r="R16" s="42"/>
      <c r="S16" s="42"/>
    </row>
    <row r="17" spans="1:19" ht="28.5" x14ac:dyDescent="0.25">
      <c r="A17" s="42"/>
      <c r="B17" s="462"/>
      <c r="C17" s="58" t="s">
        <v>161</v>
      </c>
      <c r="D17" s="59">
        <v>0</v>
      </c>
      <c r="E17" s="59">
        <v>0</v>
      </c>
      <c r="F17" s="60">
        <v>2.5</v>
      </c>
      <c r="G17" s="59">
        <v>0</v>
      </c>
      <c r="H17" s="59">
        <v>0</v>
      </c>
      <c r="I17" s="61">
        <v>0</v>
      </c>
      <c r="J17" s="42"/>
      <c r="K17" s="42"/>
      <c r="L17" s="42"/>
      <c r="M17" s="42"/>
      <c r="N17" s="42"/>
      <c r="O17" s="42"/>
      <c r="P17" s="42"/>
      <c r="Q17" s="42"/>
      <c r="R17" s="42"/>
      <c r="S17" s="42"/>
    </row>
    <row r="18" spans="1:19" ht="15" x14ac:dyDescent="0.25">
      <c r="A18" s="42"/>
      <c r="B18" s="462" t="s">
        <v>167</v>
      </c>
      <c r="C18" s="58" t="s">
        <v>159</v>
      </c>
      <c r="D18" s="59">
        <v>0</v>
      </c>
      <c r="E18" s="59">
        <v>0</v>
      </c>
      <c r="F18" s="77" t="s">
        <v>168</v>
      </c>
      <c r="G18" s="59">
        <v>0</v>
      </c>
      <c r="H18" s="59">
        <v>0</v>
      </c>
      <c r="I18" s="61">
        <v>0</v>
      </c>
      <c r="J18" s="42"/>
      <c r="K18" s="42"/>
      <c r="L18" s="42"/>
      <c r="M18" s="42"/>
      <c r="N18" s="42"/>
      <c r="O18" s="42"/>
      <c r="P18" s="42"/>
      <c r="Q18" s="42"/>
      <c r="R18" s="42"/>
      <c r="S18" s="42"/>
    </row>
    <row r="19" spans="1:19" ht="29.25" thickBot="1" x14ac:dyDescent="0.3">
      <c r="A19" s="42"/>
      <c r="B19" s="475"/>
      <c r="C19" s="78" t="s">
        <v>161</v>
      </c>
      <c r="D19" s="79">
        <v>0</v>
      </c>
      <c r="E19" s="79">
        <v>0</v>
      </c>
      <c r="F19" s="80" t="s">
        <v>168</v>
      </c>
      <c r="G19" s="79">
        <v>0</v>
      </c>
      <c r="H19" s="79">
        <v>0</v>
      </c>
      <c r="I19" s="81">
        <v>0</v>
      </c>
      <c r="J19" s="42"/>
      <c r="K19" s="42"/>
      <c r="L19" s="42"/>
      <c r="M19" s="42"/>
      <c r="N19" s="42"/>
      <c r="O19" s="42"/>
      <c r="P19" s="42"/>
      <c r="Q19" s="42"/>
      <c r="R19" s="42"/>
      <c r="S19" s="42"/>
    </row>
    <row r="20" spans="1:19" ht="15" x14ac:dyDescent="0.25">
      <c r="A20" s="42"/>
      <c r="B20" s="476" t="s">
        <v>137</v>
      </c>
      <c r="C20" s="82" t="s">
        <v>159</v>
      </c>
      <c r="D20" s="50">
        <v>0</v>
      </c>
      <c r="E20" s="50">
        <v>0</v>
      </c>
      <c r="F20" s="83"/>
      <c r="G20" s="50">
        <v>0</v>
      </c>
      <c r="H20" s="50">
        <v>0</v>
      </c>
      <c r="I20" s="52">
        <v>0</v>
      </c>
      <c r="J20" s="42"/>
      <c r="K20" s="42"/>
      <c r="L20" s="42"/>
      <c r="M20" s="42"/>
      <c r="N20" s="42"/>
      <c r="O20" s="42"/>
      <c r="P20" s="42"/>
      <c r="Q20" s="42"/>
      <c r="R20" s="42"/>
      <c r="S20" s="42"/>
    </row>
    <row r="21" spans="1:19" ht="29.25" thickBot="1" x14ac:dyDescent="0.3">
      <c r="A21" s="42"/>
      <c r="B21" s="477"/>
      <c r="C21" s="84" t="s">
        <v>161</v>
      </c>
      <c r="D21" s="85">
        <v>0</v>
      </c>
      <c r="E21" s="85">
        <v>0</v>
      </c>
      <c r="F21" s="86"/>
      <c r="G21" s="85">
        <v>0</v>
      </c>
      <c r="H21" s="85">
        <v>0</v>
      </c>
      <c r="I21" s="87">
        <v>0</v>
      </c>
      <c r="J21" s="42"/>
      <c r="K21" s="42"/>
      <c r="L21" s="42"/>
      <c r="M21" s="42"/>
      <c r="N21" s="42"/>
      <c r="O21" s="42"/>
      <c r="P21" s="42"/>
      <c r="Q21" s="42"/>
      <c r="R21" s="42"/>
      <c r="S21" s="42"/>
    </row>
    <row r="22" spans="1:19" ht="15" x14ac:dyDescent="0.25">
      <c r="A22" s="42"/>
      <c r="B22" s="42"/>
      <c r="C22" s="42"/>
      <c r="D22" s="42"/>
      <c r="E22" s="42"/>
      <c r="F22" s="43"/>
      <c r="G22" s="42"/>
      <c r="H22" s="42"/>
      <c r="I22" s="42"/>
      <c r="J22" s="42"/>
      <c r="K22" s="42"/>
      <c r="L22" s="42"/>
      <c r="M22" s="42"/>
      <c r="N22" s="42"/>
      <c r="O22" s="42"/>
      <c r="P22" s="42"/>
      <c r="Q22" s="42"/>
      <c r="R22" s="42"/>
      <c r="S22" s="42"/>
    </row>
    <row r="23" spans="1:19" ht="15.75" thickBot="1" x14ac:dyDescent="0.3">
      <c r="A23" s="42"/>
      <c r="B23" s="44"/>
      <c r="C23" s="42"/>
      <c r="D23" s="42"/>
      <c r="E23" s="42"/>
      <c r="F23" s="43"/>
      <c r="G23" s="42"/>
      <c r="H23" s="42"/>
      <c r="I23" s="42"/>
      <c r="J23" s="42"/>
      <c r="K23" s="42"/>
      <c r="L23" s="42"/>
      <c r="M23" s="42"/>
      <c r="N23" s="42"/>
      <c r="O23" s="42"/>
      <c r="P23" s="42"/>
      <c r="Q23" s="42"/>
      <c r="R23" s="42"/>
      <c r="S23" s="42"/>
    </row>
    <row r="24" spans="1:19" ht="30" customHeight="1" thickBot="1" x14ac:dyDescent="0.3">
      <c r="A24" s="42"/>
      <c r="B24" s="468" t="s">
        <v>169</v>
      </c>
      <c r="C24" s="469"/>
      <c r="D24" s="469"/>
      <c r="E24" s="469"/>
      <c r="F24" s="469"/>
      <c r="G24" s="469"/>
      <c r="H24" s="470"/>
      <c r="I24" s="471"/>
      <c r="J24" s="42"/>
      <c r="K24" s="42"/>
      <c r="L24" s="42"/>
      <c r="M24" s="42"/>
      <c r="N24" s="42"/>
      <c r="O24" s="42"/>
      <c r="P24" s="42"/>
      <c r="Q24" s="42"/>
      <c r="R24" s="42"/>
      <c r="S24" s="42"/>
    </row>
    <row r="25" spans="1:19" ht="90" customHeight="1" thickBot="1" x14ac:dyDescent="0.3">
      <c r="A25" s="42"/>
      <c r="B25" s="45" t="s">
        <v>150</v>
      </c>
      <c r="C25" s="46" t="s">
        <v>151</v>
      </c>
      <c r="D25" s="46" t="s">
        <v>156</v>
      </c>
      <c r="E25" s="46" t="s">
        <v>157</v>
      </c>
      <c r="F25" s="46" t="s">
        <v>140</v>
      </c>
      <c r="G25" s="46" t="s">
        <v>138</v>
      </c>
      <c r="H25" s="46" t="s">
        <v>154</v>
      </c>
      <c r="I25" s="45" t="s">
        <v>146</v>
      </c>
      <c r="J25" s="42"/>
      <c r="K25" s="42"/>
      <c r="L25" s="42"/>
      <c r="M25" s="42"/>
      <c r="N25" s="42"/>
      <c r="O25" s="42"/>
      <c r="P25" s="42"/>
      <c r="Q25" s="42"/>
      <c r="R25" s="42"/>
      <c r="S25" s="42"/>
    </row>
    <row r="26" spans="1:19" ht="15.75" thickBot="1" x14ac:dyDescent="0.3">
      <c r="A26" s="42"/>
      <c r="B26" s="47"/>
      <c r="C26" s="48"/>
      <c r="D26" s="48" t="s">
        <v>129</v>
      </c>
      <c r="E26" s="48" t="s">
        <v>131</v>
      </c>
      <c r="F26" s="48" t="s">
        <v>130</v>
      </c>
      <c r="G26" s="48" t="s">
        <v>132</v>
      </c>
      <c r="H26" s="48" t="s">
        <v>133</v>
      </c>
      <c r="I26" s="47" t="s">
        <v>134</v>
      </c>
      <c r="J26" s="42"/>
      <c r="K26" s="42"/>
      <c r="L26" s="42"/>
      <c r="M26" s="42"/>
      <c r="N26" s="42"/>
      <c r="O26" s="42"/>
      <c r="P26" s="42"/>
      <c r="Q26" s="42"/>
      <c r="R26" s="42"/>
      <c r="S26" s="42"/>
    </row>
    <row r="27" spans="1:19" ht="15" x14ac:dyDescent="0.25">
      <c r="A27" s="42"/>
      <c r="B27" s="474" t="s">
        <v>158</v>
      </c>
      <c r="C27" s="49" t="s">
        <v>159</v>
      </c>
      <c r="D27" s="50">
        <v>0</v>
      </c>
      <c r="E27" s="50">
        <v>0</v>
      </c>
      <c r="F27" s="51">
        <v>0.5</v>
      </c>
      <c r="G27" s="50">
        <v>0</v>
      </c>
      <c r="H27" s="50">
        <v>0</v>
      </c>
      <c r="I27" s="52">
        <v>0</v>
      </c>
      <c r="J27" s="42"/>
      <c r="K27" s="42"/>
      <c r="L27" s="42"/>
      <c r="M27" s="42"/>
      <c r="N27" s="42"/>
      <c r="O27" s="42"/>
      <c r="P27" s="42"/>
      <c r="Q27" s="42"/>
      <c r="R27" s="42"/>
      <c r="S27" s="42"/>
    </row>
    <row r="28" spans="1:19" ht="28.5" x14ac:dyDescent="0.25">
      <c r="A28" s="42"/>
      <c r="B28" s="462"/>
      <c r="C28" s="58" t="s">
        <v>161</v>
      </c>
      <c r="D28" s="59">
        <v>0</v>
      </c>
      <c r="E28" s="59">
        <v>0</v>
      </c>
      <c r="F28" s="60">
        <v>0.7</v>
      </c>
      <c r="G28" s="59">
        <v>0</v>
      </c>
      <c r="H28" s="59">
        <v>0</v>
      </c>
      <c r="I28" s="61">
        <v>0</v>
      </c>
      <c r="J28" s="42"/>
      <c r="K28" s="42"/>
      <c r="L28" s="42"/>
      <c r="M28" s="42"/>
      <c r="N28" s="42"/>
      <c r="O28" s="42"/>
      <c r="P28" s="42"/>
      <c r="Q28" s="42"/>
      <c r="R28" s="42"/>
      <c r="S28" s="42"/>
    </row>
    <row r="29" spans="1:19" ht="15" x14ac:dyDescent="0.25">
      <c r="A29" s="42"/>
      <c r="B29" s="462" t="s">
        <v>163</v>
      </c>
      <c r="C29" s="58" t="s">
        <v>159</v>
      </c>
      <c r="D29" s="59">
        <v>0</v>
      </c>
      <c r="E29" s="59">
        <v>0</v>
      </c>
      <c r="F29" s="60">
        <v>0.7</v>
      </c>
      <c r="G29" s="59">
        <v>0</v>
      </c>
      <c r="H29" s="59">
        <v>0</v>
      </c>
      <c r="I29" s="61">
        <v>0</v>
      </c>
      <c r="J29" s="42"/>
      <c r="K29" s="42"/>
      <c r="L29" s="42"/>
      <c r="M29" s="42"/>
      <c r="N29" s="42"/>
      <c r="O29" s="42"/>
      <c r="P29" s="42"/>
      <c r="Q29" s="42"/>
      <c r="R29" s="42"/>
      <c r="S29" s="42"/>
    </row>
    <row r="30" spans="1:19" ht="28.5" x14ac:dyDescent="0.25">
      <c r="A30" s="42"/>
      <c r="B30" s="462"/>
      <c r="C30" s="58" t="s">
        <v>161</v>
      </c>
      <c r="D30" s="59">
        <v>0</v>
      </c>
      <c r="E30" s="59">
        <v>0</v>
      </c>
      <c r="F30" s="60">
        <v>0.9</v>
      </c>
      <c r="G30" s="59">
        <v>0</v>
      </c>
      <c r="H30" s="59">
        <v>0</v>
      </c>
      <c r="I30" s="61">
        <v>0</v>
      </c>
      <c r="J30" s="42"/>
      <c r="K30" s="42"/>
      <c r="L30" s="42"/>
      <c r="M30" s="42"/>
      <c r="N30" s="42"/>
      <c r="O30" s="42"/>
      <c r="P30" s="42"/>
      <c r="Q30" s="42"/>
      <c r="R30" s="42"/>
      <c r="S30" s="42"/>
    </row>
    <row r="31" spans="1:19" ht="15" x14ac:dyDescent="0.25">
      <c r="A31" s="42"/>
      <c r="B31" s="462" t="s">
        <v>165</v>
      </c>
      <c r="C31" s="58" t="s">
        <v>159</v>
      </c>
      <c r="D31" s="59">
        <v>0</v>
      </c>
      <c r="E31" s="59">
        <v>0</v>
      </c>
      <c r="F31" s="60">
        <v>1.1499999999999999</v>
      </c>
      <c r="G31" s="59">
        <v>0</v>
      </c>
      <c r="H31" s="59">
        <v>0</v>
      </c>
      <c r="I31" s="61">
        <v>0</v>
      </c>
      <c r="J31" s="42"/>
      <c r="K31" s="42"/>
      <c r="L31" s="42"/>
      <c r="M31" s="42"/>
      <c r="N31" s="42"/>
      <c r="O31" s="42"/>
      <c r="P31" s="42"/>
      <c r="Q31" s="42"/>
      <c r="R31" s="42"/>
      <c r="S31" s="42"/>
    </row>
    <row r="32" spans="1:19" ht="28.5" x14ac:dyDescent="0.25">
      <c r="A32" s="42"/>
      <c r="B32" s="462"/>
      <c r="C32" s="58" t="s">
        <v>161</v>
      </c>
      <c r="D32" s="59">
        <v>0</v>
      </c>
      <c r="E32" s="59">
        <v>0</v>
      </c>
      <c r="F32" s="60">
        <v>1.1499999999999999</v>
      </c>
      <c r="G32" s="59">
        <v>0</v>
      </c>
      <c r="H32" s="59">
        <v>0</v>
      </c>
      <c r="I32" s="61">
        <v>0</v>
      </c>
      <c r="J32" s="42"/>
      <c r="K32" s="42"/>
      <c r="L32" s="42"/>
      <c r="M32" s="42"/>
      <c r="N32" s="42"/>
      <c r="O32" s="42"/>
      <c r="P32" s="42"/>
      <c r="Q32" s="42"/>
      <c r="R32" s="42"/>
      <c r="S32" s="42"/>
    </row>
    <row r="33" spans="1:19" ht="15" x14ac:dyDescent="0.25">
      <c r="A33" s="42"/>
      <c r="B33" s="462" t="s">
        <v>166</v>
      </c>
      <c r="C33" s="58" t="s">
        <v>159</v>
      </c>
      <c r="D33" s="59">
        <v>0</v>
      </c>
      <c r="E33" s="59">
        <v>0</v>
      </c>
      <c r="F33" s="60">
        <v>2.5</v>
      </c>
      <c r="G33" s="59">
        <v>0</v>
      </c>
      <c r="H33" s="59">
        <v>0</v>
      </c>
      <c r="I33" s="61">
        <v>0</v>
      </c>
      <c r="J33" s="42"/>
      <c r="K33" s="42"/>
      <c r="L33" s="42"/>
      <c r="M33" s="42"/>
      <c r="N33" s="42"/>
      <c r="O33" s="42"/>
      <c r="P33" s="42"/>
      <c r="Q33" s="42"/>
      <c r="R33" s="42"/>
      <c r="S33" s="42"/>
    </row>
    <row r="34" spans="1:19" ht="28.5" x14ac:dyDescent="0.25">
      <c r="A34" s="42"/>
      <c r="B34" s="462"/>
      <c r="C34" s="58" t="s">
        <v>161</v>
      </c>
      <c r="D34" s="59">
        <v>0</v>
      </c>
      <c r="E34" s="59">
        <v>0</v>
      </c>
      <c r="F34" s="60">
        <v>2.5</v>
      </c>
      <c r="G34" s="59">
        <v>0</v>
      </c>
      <c r="H34" s="59">
        <v>0</v>
      </c>
      <c r="I34" s="61">
        <v>0</v>
      </c>
      <c r="J34" s="42"/>
      <c r="K34" s="42"/>
      <c r="L34" s="42"/>
      <c r="M34" s="42"/>
      <c r="N34" s="42"/>
      <c r="O34" s="42"/>
      <c r="P34" s="42"/>
      <c r="Q34" s="42"/>
      <c r="R34" s="42"/>
      <c r="S34" s="42"/>
    </row>
    <row r="35" spans="1:19" ht="15" x14ac:dyDescent="0.25">
      <c r="A35" s="42"/>
      <c r="B35" s="462" t="s">
        <v>167</v>
      </c>
      <c r="C35" s="58" t="s">
        <v>159</v>
      </c>
      <c r="D35" s="59">
        <v>0</v>
      </c>
      <c r="E35" s="59">
        <v>0</v>
      </c>
      <c r="F35" s="77" t="s">
        <v>168</v>
      </c>
      <c r="G35" s="59">
        <v>0</v>
      </c>
      <c r="H35" s="59">
        <v>0</v>
      </c>
      <c r="I35" s="61">
        <v>0</v>
      </c>
      <c r="J35" s="42"/>
      <c r="K35" s="42"/>
      <c r="L35" s="42"/>
      <c r="M35" s="42"/>
      <c r="N35" s="42"/>
      <c r="O35" s="42"/>
      <c r="P35" s="42"/>
      <c r="Q35" s="42"/>
      <c r="R35" s="42"/>
      <c r="S35" s="42"/>
    </row>
    <row r="36" spans="1:19" ht="29.25" thickBot="1" x14ac:dyDescent="0.3">
      <c r="A36" s="42"/>
      <c r="B36" s="475"/>
      <c r="C36" s="78" t="s">
        <v>161</v>
      </c>
      <c r="D36" s="79">
        <v>0</v>
      </c>
      <c r="E36" s="79">
        <v>0</v>
      </c>
      <c r="F36" s="80" t="s">
        <v>168</v>
      </c>
      <c r="G36" s="79">
        <v>0</v>
      </c>
      <c r="H36" s="79">
        <v>0</v>
      </c>
      <c r="I36" s="81">
        <v>0</v>
      </c>
      <c r="J36" s="42"/>
      <c r="K36" s="42"/>
      <c r="L36" s="42"/>
      <c r="M36" s="42"/>
      <c r="N36" s="42"/>
      <c r="O36" s="42"/>
      <c r="P36" s="42"/>
      <c r="Q36" s="42"/>
      <c r="R36" s="42"/>
      <c r="S36" s="42"/>
    </row>
    <row r="37" spans="1:19" ht="15" x14ac:dyDescent="0.25">
      <c r="A37" s="42"/>
      <c r="B37" s="476" t="s">
        <v>137</v>
      </c>
      <c r="C37" s="82" t="s">
        <v>159</v>
      </c>
      <c r="D37" s="50">
        <v>0</v>
      </c>
      <c r="E37" s="50">
        <v>0</v>
      </c>
      <c r="F37" s="83"/>
      <c r="G37" s="50">
        <v>0</v>
      </c>
      <c r="H37" s="50">
        <v>0</v>
      </c>
      <c r="I37" s="52">
        <v>0</v>
      </c>
      <c r="J37" s="42"/>
      <c r="K37" s="42"/>
      <c r="L37" s="42"/>
      <c r="M37" s="42"/>
      <c r="N37" s="42"/>
      <c r="O37" s="42"/>
      <c r="P37" s="42"/>
      <c r="Q37" s="42"/>
      <c r="R37" s="42"/>
      <c r="S37" s="42"/>
    </row>
    <row r="38" spans="1:19" ht="29.25" thickBot="1" x14ac:dyDescent="0.3">
      <c r="A38" s="42"/>
      <c r="B38" s="477"/>
      <c r="C38" s="84" t="s">
        <v>161</v>
      </c>
      <c r="D38" s="85">
        <v>0</v>
      </c>
      <c r="E38" s="85">
        <v>0</v>
      </c>
      <c r="F38" s="86"/>
      <c r="G38" s="85">
        <v>0</v>
      </c>
      <c r="H38" s="85">
        <v>0</v>
      </c>
      <c r="I38" s="87">
        <v>0</v>
      </c>
      <c r="J38" s="42"/>
      <c r="K38" s="42"/>
      <c r="L38" s="42"/>
      <c r="M38" s="42"/>
      <c r="N38" s="42"/>
      <c r="O38" s="42"/>
      <c r="P38" s="42"/>
      <c r="Q38" s="42"/>
      <c r="R38" s="42"/>
      <c r="S38" s="42"/>
    </row>
    <row r="39" spans="1:19" ht="15" x14ac:dyDescent="0.25">
      <c r="A39" s="42"/>
      <c r="B39" s="42"/>
      <c r="C39" s="42"/>
      <c r="D39" s="42"/>
      <c r="E39" s="42"/>
      <c r="F39" s="43"/>
      <c r="G39" s="42"/>
      <c r="H39" s="42"/>
      <c r="I39" s="42"/>
      <c r="J39" s="42"/>
      <c r="K39" s="42"/>
      <c r="L39" s="42"/>
      <c r="M39" s="42"/>
      <c r="N39" s="42"/>
      <c r="O39" s="42"/>
      <c r="P39" s="42"/>
      <c r="Q39" s="42"/>
      <c r="R39" s="42"/>
      <c r="S39" s="42"/>
    </row>
    <row r="40" spans="1:19" ht="15.75" thickBot="1" x14ac:dyDescent="0.3">
      <c r="A40" s="42"/>
      <c r="B40" s="44"/>
      <c r="C40" s="42"/>
      <c r="D40" s="42"/>
      <c r="E40" s="42"/>
      <c r="F40" s="43"/>
      <c r="G40" s="42"/>
      <c r="H40" s="42"/>
      <c r="I40" s="42"/>
      <c r="J40" s="42"/>
      <c r="K40" s="42"/>
      <c r="L40" s="42"/>
      <c r="M40" s="42"/>
      <c r="N40" s="42"/>
      <c r="O40" s="42"/>
      <c r="P40" s="42"/>
      <c r="Q40" s="42"/>
      <c r="R40" s="42"/>
      <c r="S40" s="42"/>
    </row>
    <row r="41" spans="1:19" ht="15" customHeight="1" thickBot="1" x14ac:dyDescent="0.3">
      <c r="A41" s="42"/>
      <c r="B41" s="468" t="s">
        <v>170</v>
      </c>
      <c r="C41" s="469"/>
      <c r="D41" s="469"/>
      <c r="E41" s="469"/>
      <c r="F41" s="469"/>
      <c r="G41" s="469"/>
      <c r="H41" s="470"/>
      <c r="I41" s="471"/>
      <c r="J41" s="42"/>
      <c r="K41" s="42"/>
      <c r="L41" s="42"/>
      <c r="M41" s="42"/>
      <c r="N41" s="42"/>
      <c r="O41" s="42"/>
      <c r="P41" s="42"/>
      <c r="Q41" s="42"/>
      <c r="R41" s="42"/>
      <c r="S41" s="42"/>
    </row>
    <row r="42" spans="1:19" ht="90" customHeight="1" thickBot="1" x14ac:dyDescent="0.3">
      <c r="A42" s="42"/>
      <c r="B42" s="45" t="s">
        <v>150</v>
      </c>
      <c r="C42" s="46" t="s">
        <v>151</v>
      </c>
      <c r="D42" s="46" t="s">
        <v>156</v>
      </c>
      <c r="E42" s="46" t="s">
        <v>157</v>
      </c>
      <c r="F42" s="46" t="s">
        <v>140</v>
      </c>
      <c r="G42" s="46" t="s">
        <v>138</v>
      </c>
      <c r="H42" s="46" t="s">
        <v>154</v>
      </c>
      <c r="I42" s="45" t="s">
        <v>146</v>
      </c>
      <c r="J42" s="42"/>
      <c r="K42" s="42"/>
      <c r="L42" s="42"/>
      <c r="M42" s="42"/>
      <c r="N42" s="42"/>
      <c r="O42" s="42"/>
      <c r="P42" s="42"/>
      <c r="Q42" s="42"/>
      <c r="R42" s="42"/>
      <c r="S42" s="42"/>
    </row>
    <row r="43" spans="1:19" ht="15.75" thickBot="1" x14ac:dyDescent="0.3">
      <c r="A43" s="42"/>
      <c r="B43" s="47"/>
      <c r="C43" s="48"/>
      <c r="D43" s="48" t="s">
        <v>129</v>
      </c>
      <c r="E43" s="48" t="s">
        <v>131</v>
      </c>
      <c r="F43" s="48" t="s">
        <v>130</v>
      </c>
      <c r="G43" s="48" t="s">
        <v>132</v>
      </c>
      <c r="H43" s="48" t="s">
        <v>133</v>
      </c>
      <c r="I43" s="47" t="s">
        <v>134</v>
      </c>
      <c r="J43" s="42"/>
      <c r="K43" s="42"/>
      <c r="L43" s="42"/>
      <c r="M43" s="42"/>
      <c r="N43" s="42"/>
      <c r="O43" s="42"/>
      <c r="P43" s="42"/>
      <c r="Q43" s="42"/>
      <c r="R43" s="42"/>
      <c r="S43" s="42"/>
    </row>
    <row r="44" spans="1:19" ht="15" x14ac:dyDescent="0.25">
      <c r="A44" s="42"/>
      <c r="B44" s="474" t="s">
        <v>158</v>
      </c>
      <c r="C44" s="49" t="s">
        <v>159</v>
      </c>
      <c r="D44" s="50">
        <v>0</v>
      </c>
      <c r="E44" s="50">
        <v>0</v>
      </c>
      <c r="F44" s="51">
        <v>0.5</v>
      </c>
      <c r="G44" s="50">
        <v>0</v>
      </c>
      <c r="H44" s="50">
        <v>0</v>
      </c>
      <c r="I44" s="52">
        <v>0</v>
      </c>
      <c r="J44" s="42"/>
      <c r="K44" s="42"/>
      <c r="L44" s="42"/>
      <c r="M44" s="42"/>
      <c r="N44" s="42"/>
      <c r="O44" s="42"/>
      <c r="P44" s="42"/>
      <c r="Q44" s="42"/>
      <c r="R44" s="42"/>
      <c r="S44" s="42"/>
    </row>
    <row r="45" spans="1:19" ht="28.5" x14ac:dyDescent="0.25">
      <c r="A45" s="42"/>
      <c r="B45" s="462"/>
      <c r="C45" s="58" t="s">
        <v>161</v>
      </c>
      <c r="D45" s="59">
        <v>0</v>
      </c>
      <c r="E45" s="59">
        <v>0</v>
      </c>
      <c r="F45" s="60">
        <v>0.7</v>
      </c>
      <c r="G45" s="59">
        <v>0</v>
      </c>
      <c r="H45" s="59">
        <v>0</v>
      </c>
      <c r="I45" s="61">
        <v>0</v>
      </c>
      <c r="J45" s="42"/>
      <c r="K45" s="42"/>
      <c r="L45" s="42"/>
      <c r="M45" s="42"/>
      <c r="N45" s="42"/>
      <c r="O45" s="42"/>
      <c r="P45" s="42"/>
      <c r="Q45" s="42"/>
      <c r="R45" s="42"/>
      <c r="S45" s="42"/>
    </row>
    <row r="46" spans="1:19" ht="15" x14ac:dyDescent="0.25">
      <c r="A46" s="42"/>
      <c r="B46" s="462" t="s">
        <v>163</v>
      </c>
      <c r="C46" s="58" t="s">
        <v>159</v>
      </c>
      <c r="D46" s="59">
        <v>0</v>
      </c>
      <c r="E46" s="59">
        <v>0</v>
      </c>
      <c r="F46" s="60">
        <v>0.7</v>
      </c>
      <c r="G46" s="59">
        <v>0</v>
      </c>
      <c r="H46" s="59">
        <v>0</v>
      </c>
      <c r="I46" s="61">
        <v>0</v>
      </c>
      <c r="J46" s="42"/>
      <c r="K46" s="42"/>
      <c r="L46" s="42"/>
      <c r="M46" s="42"/>
      <c r="N46" s="42"/>
      <c r="O46" s="42"/>
      <c r="P46" s="42"/>
      <c r="Q46" s="42"/>
      <c r="R46" s="42"/>
      <c r="S46" s="42"/>
    </row>
    <row r="47" spans="1:19" ht="28.5" x14ac:dyDescent="0.25">
      <c r="A47" s="42"/>
      <c r="B47" s="462"/>
      <c r="C47" s="58" t="s">
        <v>161</v>
      </c>
      <c r="D47" s="59">
        <v>0</v>
      </c>
      <c r="E47" s="59">
        <v>0</v>
      </c>
      <c r="F47" s="60">
        <v>0.9</v>
      </c>
      <c r="G47" s="59">
        <v>0</v>
      </c>
      <c r="H47" s="59">
        <v>0</v>
      </c>
      <c r="I47" s="61">
        <v>0</v>
      </c>
      <c r="J47" s="42"/>
      <c r="K47" s="42"/>
      <c r="L47" s="42"/>
      <c r="M47" s="42"/>
      <c r="N47" s="42"/>
      <c r="O47" s="42"/>
      <c r="P47" s="42"/>
      <c r="Q47" s="42"/>
      <c r="R47" s="42"/>
      <c r="S47" s="42"/>
    </row>
    <row r="48" spans="1:19" ht="15" x14ac:dyDescent="0.25">
      <c r="A48" s="42"/>
      <c r="B48" s="462" t="s">
        <v>165</v>
      </c>
      <c r="C48" s="58" t="s">
        <v>159</v>
      </c>
      <c r="D48" s="59">
        <v>0</v>
      </c>
      <c r="E48" s="59">
        <v>0</v>
      </c>
      <c r="F48" s="60">
        <v>1.1499999999999999</v>
      </c>
      <c r="G48" s="59">
        <v>0</v>
      </c>
      <c r="H48" s="59">
        <v>0</v>
      </c>
      <c r="I48" s="61">
        <v>0</v>
      </c>
      <c r="J48" s="42"/>
      <c r="K48" s="42"/>
      <c r="L48" s="42"/>
      <c r="M48" s="42"/>
      <c r="N48" s="42"/>
      <c r="O48" s="42"/>
      <c r="P48" s="42"/>
      <c r="Q48" s="42"/>
      <c r="R48" s="42"/>
      <c r="S48" s="42"/>
    </row>
    <row r="49" spans="1:19" ht="28.5" x14ac:dyDescent="0.25">
      <c r="A49" s="42"/>
      <c r="B49" s="462"/>
      <c r="C49" s="58" t="s">
        <v>161</v>
      </c>
      <c r="D49" s="59">
        <v>0</v>
      </c>
      <c r="E49" s="59">
        <v>0</v>
      </c>
      <c r="F49" s="60">
        <v>1.1499999999999999</v>
      </c>
      <c r="G49" s="59">
        <v>0</v>
      </c>
      <c r="H49" s="59">
        <v>0</v>
      </c>
      <c r="I49" s="61">
        <v>0</v>
      </c>
      <c r="J49" s="42"/>
      <c r="K49" s="42"/>
      <c r="L49" s="42"/>
      <c r="M49" s="42"/>
      <c r="N49" s="42"/>
      <c r="O49" s="42"/>
      <c r="P49" s="42"/>
      <c r="Q49" s="42"/>
      <c r="R49" s="42"/>
      <c r="S49" s="42"/>
    </row>
    <row r="50" spans="1:19" ht="15" x14ac:dyDescent="0.25">
      <c r="A50" s="42"/>
      <c r="B50" s="462" t="s">
        <v>166</v>
      </c>
      <c r="C50" s="58" t="s">
        <v>159</v>
      </c>
      <c r="D50" s="59">
        <v>0</v>
      </c>
      <c r="E50" s="59">
        <v>0</v>
      </c>
      <c r="F50" s="60">
        <v>2.5</v>
      </c>
      <c r="G50" s="59">
        <v>0</v>
      </c>
      <c r="H50" s="59">
        <v>0</v>
      </c>
      <c r="I50" s="61">
        <v>0</v>
      </c>
      <c r="J50" s="42"/>
      <c r="K50" s="42"/>
      <c r="L50" s="42"/>
      <c r="M50" s="42"/>
      <c r="N50" s="42"/>
      <c r="O50" s="42"/>
      <c r="P50" s="42"/>
      <c r="Q50" s="42"/>
      <c r="R50" s="42"/>
      <c r="S50" s="42"/>
    </row>
    <row r="51" spans="1:19" ht="28.5" x14ac:dyDescent="0.25">
      <c r="A51" s="42"/>
      <c r="B51" s="462"/>
      <c r="C51" s="58" t="s">
        <v>161</v>
      </c>
      <c r="D51" s="59">
        <v>0</v>
      </c>
      <c r="E51" s="59">
        <v>0</v>
      </c>
      <c r="F51" s="60">
        <v>2.5</v>
      </c>
      <c r="G51" s="59">
        <v>0</v>
      </c>
      <c r="H51" s="59">
        <v>0</v>
      </c>
      <c r="I51" s="61">
        <v>0</v>
      </c>
      <c r="J51" s="42"/>
      <c r="K51" s="42"/>
      <c r="L51" s="42"/>
      <c r="M51" s="42"/>
      <c r="N51" s="42"/>
      <c r="O51" s="42"/>
      <c r="P51" s="42"/>
      <c r="Q51" s="42"/>
      <c r="R51" s="42"/>
      <c r="S51" s="42"/>
    </row>
    <row r="52" spans="1:19" ht="15" x14ac:dyDescent="0.25">
      <c r="A52" s="42"/>
      <c r="B52" s="462" t="s">
        <v>167</v>
      </c>
      <c r="C52" s="58" t="s">
        <v>159</v>
      </c>
      <c r="D52" s="59">
        <v>0</v>
      </c>
      <c r="E52" s="59">
        <v>0</v>
      </c>
      <c r="F52" s="77" t="s">
        <v>168</v>
      </c>
      <c r="G52" s="59">
        <v>0</v>
      </c>
      <c r="H52" s="59">
        <v>0</v>
      </c>
      <c r="I52" s="61">
        <v>0</v>
      </c>
      <c r="J52" s="42"/>
      <c r="K52" s="42"/>
      <c r="L52" s="42"/>
      <c r="M52" s="42"/>
      <c r="N52" s="42"/>
      <c r="O52" s="42"/>
      <c r="P52" s="42"/>
      <c r="Q52" s="42"/>
      <c r="R52" s="42"/>
      <c r="S52" s="42"/>
    </row>
    <row r="53" spans="1:19" ht="29.25" thickBot="1" x14ac:dyDescent="0.3">
      <c r="A53" s="42"/>
      <c r="B53" s="475"/>
      <c r="C53" s="78" t="s">
        <v>161</v>
      </c>
      <c r="D53" s="79">
        <v>0</v>
      </c>
      <c r="E53" s="79">
        <v>0</v>
      </c>
      <c r="F53" s="80" t="s">
        <v>168</v>
      </c>
      <c r="G53" s="79">
        <v>0</v>
      </c>
      <c r="H53" s="79">
        <v>0</v>
      </c>
      <c r="I53" s="81">
        <v>0</v>
      </c>
      <c r="J53" s="42"/>
      <c r="K53" s="42"/>
      <c r="L53" s="42"/>
      <c r="M53" s="42"/>
      <c r="N53" s="42"/>
      <c r="O53" s="42"/>
      <c r="P53" s="42"/>
      <c r="Q53" s="42"/>
      <c r="R53" s="42"/>
      <c r="S53" s="42"/>
    </row>
    <row r="54" spans="1:19" ht="15" x14ac:dyDescent="0.25">
      <c r="A54" s="42"/>
      <c r="B54" s="476" t="s">
        <v>137</v>
      </c>
      <c r="C54" s="82" t="s">
        <v>159</v>
      </c>
      <c r="D54" s="50">
        <v>0</v>
      </c>
      <c r="E54" s="50">
        <v>0</v>
      </c>
      <c r="F54" s="83"/>
      <c r="G54" s="50">
        <v>0</v>
      </c>
      <c r="H54" s="50">
        <v>0</v>
      </c>
      <c r="I54" s="52">
        <v>0</v>
      </c>
      <c r="J54" s="42"/>
      <c r="K54" s="42"/>
      <c r="L54" s="42"/>
      <c r="M54" s="42"/>
      <c r="N54" s="42"/>
      <c r="O54" s="42"/>
      <c r="P54" s="42"/>
      <c r="Q54" s="42"/>
      <c r="R54" s="42"/>
      <c r="S54" s="42"/>
    </row>
    <row r="55" spans="1:19" ht="29.25" thickBot="1" x14ac:dyDescent="0.3">
      <c r="A55" s="42"/>
      <c r="B55" s="477"/>
      <c r="C55" s="84" t="s">
        <v>161</v>
      </c>
      <c r="D55" s="85">
        <v>0</v>
      </c>
      <c r="E55" s="85">
        <v>0</v>
      </c>
      <c r="F55" s="86"/>
      <c r="G55" s="85">
        <v>0</v>
      </c>
      <c r="H55" s="85">
        <v>0</v>
      </c>
      <c r="I55" s="87">
        <v>0</v>
      </c>
      <c r="J55" s="42"/>
      <c r="K55" s="42"/>
      <c r="L55" s="42"/>
      <c r="M55" s="42"/>
      <c r="N55" s="42"/>
      <c r="O55" s="42"/>
      <c r="P55" s="42"/>
      <c r="Q55" s="42"/>
      <c r="R55" s="42"/>
      <c r="S55" s="42"/>
    </row>
    <row r="56" spans="1:19" ht="15" x14ac:dyDescent="0.25">
      <c r="A56" s="42"/>
      <c r="B56" s="42"/>
      <c r="C56" s="42"/>
      <c r="D56" s="42"/>
      <c r="E56" s="42"/>
      <c r="F56" s="43"/>
      <c r="G56" s="42"/>
      <c r="H56" s="42"/>
      <c r="I56" s="42"/>
      <c r="J56" s="42"/>
      <c r="K56" s="42"/>
      <c r="L56" s="42"/>
      <c r="M56" s="42"/>
      <c r="N56" s="42"/>
      <c r="O56" s="42"/>
      <c r="P56" s="42"/>
      <c r="Q56" s="42"/>
      <c r="R56" s="42"/>
      <c r="S56" s="42"/>
    </row>
    <row r="57" spans="1:19" ht="15.75" thickBot="1" x14ac:dyDescent="0.3">
      <c r="A57" s="42"/>
      <c r="B57" s="44"/>
      <c r="C57" s="42"/>
      <c r="D57" s="42"/>
      <c r="E57" s="42"/>
      <c r="F57" s="43"/>
      <c r="G57" s="42"/>
      <c r="H57" s="42"/>
      <c r="I57" s="42"/>
      <c r="J57" s="42"/>
      <c r="K57" s="42"/>
      <c r="L57" s="42"/>
      <c r="M57" s="42"/>
      <c r="N57" s="42"/>
      <c r="O57" s="42"/>
      <c r="P57" s="42"/>
      <c r="Q57" s="42"/>
      <c r="R57" s="42"/>
      <c r="S57" s="42"/>
    </row>
    <row r="58" spans="1:19" ht="15" customHeight="1" thickBot="1" x14ac:dyDescent="0.3">
      <c r="A58" s="42"/>
      <c r="B58" s="468" t="s">
        <v>171</v>
      </c>
      <c r="C58" s="469"/>
      <c r="D58" s="469"/>
      <c r="E58" s="469"/>
      <c r="F58" s="469"/>
      <c r="G58" s="469"/>
      <c r="H58" s="470"/>
      <c r="I58" s="471"/>
      <c r="J58" s="42"/>
      <c r="K58" s="42"/>
      <c r="L58" s="42"/>
      <c r="M58" s="42"/>
      <c r="N58" s="42"/>
      <c r="O58" s="42"/>
      <c r="P58" s="42"/>
      <c r="Q58" s="42"/>
      <c r="R58" s="42"/>
      <c r="S58" s="42"/>
    </row>
    <row r="59" spans="1:19" ht="90" customHeight="1" thickBot="1" x14ac:dyDescent="0.3">
      <c r="A59" s="42"/>
      <c r="B59" s="45" t="s">
        <v>150</v>
      </c>
      <c r="C59" s="46" t="s">
        <v>151</v>
      </c>
      <c r="D59" s="46" t="s">
        <v>156</v>
      </c>
      <c r="E59" s="46" t="s">
        <v>157</v>
      </c>
      <c r="F59" s="46" t="s">
        <v>140</v>
      </c>
      <c r="G59" s="46" t="s">
        <v>138</v>
      </c>
      <c r="H59" s="46" t="s">
        <v>154</v>
      </c>
      <c r="I59" s="45" t="s">
        <v>146</v>
      </c>
      <c r="J59" s="42"/>
      <c r="K59" s="42"/>
      <c r="L59" s="42"/>
      <c r="M59" s="42"/>
      <c r="N59" s="42"/>
      <c r="O59" s="42"/>
      <c r="P59" s="42"/>
      <c r="Q59" s="42"/>
      <c r="R59" s="42"/>
      <c r="S59" s="42"/>
    </row>
    <row r="60" spans="1:19" ht="15.75" thickBot="1" x14ac:dyDescent="0.3">
      <c r="A60" s="42"/>
      <c r="B60" s="47"/>
      <c r="C60" s="48"/>
      <c r="D60" s="48" t="s">
        <v>129</v>
      </c>
      <c r="E60" s="48" t="s">
        <v>131</v>
      </c>
      <c r="F60" s="48" t="s">
        <v>130</v>
      </c>
      <c r="G60" s="48" t="s">
        <v>132</v>
      </c>
      <c r="H60" s="48" t="s">
        <v>133</v>
      </c>
      <c r="I60" s="47" t="s">
        <v>134</v>
      </c>
      <c r="J60" s="42"/>
      <c r="K60" s="42"/>
      <c r="L60" s="42"/>
      <c r="M60" s="42"/>
      <c r="N60" s="42"/>
      <c r="O60" s="42"/>
      <c r="P60" s="42"/>
      <c r="Q60" s="42"/>
      <c r="R60" s="42"/>
      <c r="S60" s="42"/>
    </row>
    <row r="61" spans="1:19" ht="15" x14ac:dyDescent="0.25">
      <c r="A61" s="42"/>
      <c r="B61" s="474" t="s">
        <v>158</v>
      </c>
      <c r="C61" s="49" t="s">
        <v>159</v>
      </c>
      <c r="D61" s="50">
        <v>0</v>
      </c>
      <c r="E61" s="50">
        <v>0</v>
      </c>
      <c r="F61" s="51">
        <v>0.5</v>
      </c>
      <c r="G61" s="50">
        <v>0</v>
      </c>
      <c r="H61" s="50">
        <v>0</v>
      </c>
      <c r="I61" s="52">
        <v>0</v>
      </c>
      <c r="J61" s="42"/>
      <c r="K61" s="42"/>
      <c r="L61" s="42"/>
      <c r="M61" s="42"/>
      <c r="N61" s="42"/>
      <c r="O61" s="42"/>
      <c r="P61" s="42"/>
      <c r="Q61" s="42"/>
      <c r="R61" s="42"/>
      <c r="S61" s="42"/>
    </row>
    <row r="62" spans="1:19" ht="28.5" x14ac:dyDescent="0.25">
      <c r="A62" s="42"/>
      <c r="B62" s="462"/>
      <c r="C62" s="58" t="s">
        <v>161</v>
      </c>
      <c r="D62" s="59">
        <v>0</v>
      </c>
      <c r="E62" s="59">
        <v>0</v>
      </c>
      <c r="F62" s="60">
        <v>0.7</v>
      </c>
      <c r="G62" s="59">
        <v>0</v>
      </c>
      <c r="H62" s="59">
        <v>0</v>
      </c>
      <c r="I62" s="61">
        <v>0</v>
      </c>
      <c r="J62" s="42"/>
      <c r="K62" s="42"/>
      <c r="L62" s="42"/>
      <c r="M62" s="42"/>
      <c r="N62" s="42"/>
      <c r="O62" s="42"/>
      <c r="P62" s="42"/>
      <c r="Q62" s="42"/>
      <c r="R62" s="42"/>
      <c r="S62" s="42"/>
    </row>
    <row r="63" spans="1:19" ht="15" x14ac:dyDescent="0.25">
      <c r="A63" s="42"/>
      <c r="B63" s="462" t="s">
        <v>163</v>
      </c>
      <c r="C63" s="58" t="s">
        <v>159</v>
      </c>
      <c r="D63" s="59">
        <v>0</v>
      </c>
      <c r="E63" s="59">
        <v>0</v>
      </c>
      <c r="F63" s="60">
        <v>0.7</v>
      </c>
      <c r="G63" s="59">
        <v>0</v>
      </c>
      <c r="H63" s="59">
        <v>0</v>
      </c>
      <c r="I63" s="61">
        <v>0</v>
      </c>
      <c r="J63" s="42"/>
      <c r="K63" s="42"/>
      <c r="L63" s="42"/>
      <c r="M63" s="42"/>
      <c r="N63" s="42"/>
      <c r="O63" s="42"/>
      <c r="P63" s="42"/>
      <c r="Q63" s="42"/>
      <c r="R63" s="42"/>
      <c r="S63" s="42"/>
    </row>
    <row r="64" spans="1:19" ht="28.5" x14ac:dyDescent="0.25">
      <c r="A64" s="42"/>
      <c r="B64" s="462"/>
      <c r="C64" s="58" t="s">
        <v>161</v>
      </c>
      <c r="D64" s="59">
        <v>0</v>
      </c>
      <c r="E64" s="59">
        <v>0</v>
      </c>
      <c r="F64" s="60">
        <v>0.9</v>
      </c>
      <c r="G64" s="59">
        <v>0</v>
      </c>
      <c r="H64" s="59">
        <v>0</v>
      </c>
      <c r="I64" s="61">
        <v>0</v>
      </c>
      <c r="J64" s="42"/>
      <c r="K64" s="42"/>
      <c r="L64" s="42"/>
      <c r="M64" s="42"/>
      <c r="N64" s="42"/>
      <c r="O64" s="42"/>
      <c r="P64" s="42"/>
      <c r="Q64" s="42"/>
      <c r="R64" s="42"/>
      <c r="S64" s="42"/>
    </row>
    <row r="65" spans="1:19" ht="15" x14ac:dyDescent="0.25">
      <c r="A65" s="42"/>
      <c r="B65" s="462" t="s">
        <v>165</v>
      </c>
      <c r="C65" s="58" t="s">
        <v>159</v>
      </c>
      <c r="D65" s="59">
        <v>0</v>
      </c>
      <c r="E65" s="59">
        <v>0</v>
      </c>
      <c r="F65" s="60">
        <v>1.1499999999999999</v>
      </c>
      <c r="G65" s="59">
        <v>0</v>
      </c>
      <c r="H65" s="59">
        <v>0</v>
      </c>
      <c r="I65" s="61">
        <v>0</v>
      </c>
      <c r="J65" s="42"/>
      <c r="K65" s="42"/>
      <c r="L65" s="42"/>
      <c r="M65" s="42"/>
      <c r="N65" s="42"/>
      <c r="O65" s="42"/>
      <c r="P65" s="42"/>
      <c r="Q65" s="42"/>
      <c r="R65" s="42"/>
      <c r="S65" s="42"/>
    </row>
    <row r="66" spans="1:19" ht="28.5" x14ac:dyDescent="0.25">
      <c r="A66" s="42"/>
      <c r="B66" s="462"/>
      <c r="C66" s="58" t="s">
        <v>161</v>
      </c>
      <c r="D66" s="59">
        <v>0</v>
      </c>
      <c r="E66" s="59">
        <v>0</v>
      </c>
      <c r="F66" s="60">
        <v>1.1499999999999999</v>
      </c>
      <c r="G66" s="59">
        <v>0</v>
      </c>
      <c r="H66" s="59">
        <v>0</v>
      </c>
      <c r="I66" s="61">
        <v>0</v>
      </c>
      <c r="J66" s="42"/>
      <c r="K66" s="42"/>
      <c r="L66" s="42"/>
      <c r="M66" s="42"/>
      <c r="N66" s="42"/>
      <c r="O66" s="42"/>
      <c r="P66" s="42"/>
      <c r="Q66" s="42"/>
      <c r="R66" s="42"/>
      <c r="S66" s="42"/>
    </row>
    <row r="67" spans="1:19" ht="15" x14ac:dyDescent="0.25">
      <c r="A67" s="42"/>
      <c r="B67" s="462" t="s">
        <v>166</v>
      </c>
      <c r="C67" s="58" t="s">
        <v>159</v>
      </c>
      <c r="D67" s="59">
        <v>0</v>
      </c>
      <c r="E67" s="59">
        <v>0</v>
      </c>
      <c r="F67" s="60">
        <v>2.5</v>
      </c>
      <c r="G67" s="59">
        <v>0</v>
      </c>
      <c r="H67" s="59">
        <v>0</v>
      </c>
      <c r="I67" s="61">
        <v>0</v>
      </c>
      <c r="J67" s="42"/>
      <c r="K67" s="42"/>
      <c r="L67" s="42"/>
      <c r="M67" s="42"/>
      <c r="N67" s="42"/>
      <c r="O67" s="42"/>
      <c r="P67" s="42"/>
      <c r="Q67" s="42"/>
      <c r="R67" s="42"/>
      <c r="S67" s="42"/>
    </row>
    <row r="68" spans="1:19" ht="28.5" x14ac:dyDescent="0.25">
      <c r="A68" s="42"/>
      <c r="B68" s="462"/>
      <c r="C68" s="58" t="s">
        <v>161</v>
      </c>
      <c r="D68" s="59">
        <v>0</v>
      </c>
      <c r="E68" s="59">
        <v>0</v>
      </c>
      <c r="F68" s="60">
        <v>2.5</v>
      </c>
      <c r="G68" s="59">
        <v>0</v>
      </c>
      <c r="H68" s="59">
        <v>0</v>
      </c>
      <c r="I68" s="61">
        <v>0</v>
      </c>
      <c r="J68" s="42"/>
      <c r="K68" s="42"/>
      <c r="L68" s="42"/>
      <c r="M68" s="42"/>
      <c r="N68" s="42"/>
      <c r="O68" s="42"/>
      <c r="P68" s="42"/>
      <c r="Q68" s="42"/>
      <c r="R68" s="42"/>
      <c r="S68" s="42"/>
    </row>
    <row r="69" spans="1:19" ht="15" x14ac:dyDescent="0.25">
      <c r="A69" s="42"/>
      <c r="B69" s="462" t="s">
        <v>167</v>
      </c>
      <c r="C69" s="58" t="s">
        <v>159</v>
      </c>
      <c r="D69" s="59">
        <v>0</v>
      </c>
      <c r="E69" s="59">
        <v>0</v>
      </c>
      <c r="F69" s="77" t="s">
        <v>168</v>
      </c>
      <c r="G69" s="59">
        <v>0</v>
      </c>
      <c r="H69" s="59">
        <v>0</v>
      </c>
      <c r="I69" s="61">
        <v>0</v>
      </c>
      <c r="J69" s="42"/>
      <c r="K69" s="42"/>
      <c r="L69" s="42"/>
      <c r="M69" s="42"/>
      <c r="N69" s="42"/>
      <c r="O69" s="42"/>
      <c r="P69" s="42"/>
      <c r="Q69" s="42"/>
      <c r="R69" s="42"/>
      <c r="S69" s="42"/>
    </row>
    <row r="70" spans="1:19" ht="29.25" thickBot="1" x14ac:dyDescent="0.3">
      <c r="A70" s="42"/>
      <c r="B70" s="475"/>
      <c r="C70" s="78" t="s">
        <v>161</v>
      </c>
      <c r="D70" s="79">
        <v>0</v>
      </c>
      <c r="E70" s="79">
        <v>0</v>
      </c>
      <c r="F70" s="80" t="s">
        <v>168</v>
      </c>
      <c r="G70" s="79">
        <v>0</v>
      </c>
      <c r="H70" s="79">
        <v>0</v>
      </c>
      <c r="I70" s="81">
        <v>0</v>
      </c>
      <c r="J70" s="42"/>
      <c r="K70" s="42"/>
      <c r="L70" s="42"/>
      <c r="M70" s="42"/>
      <c r="N70" s="42"/>
      <c r="O70" s="42"/>
      <c r="P70" s="42"/>
      <c r="Q70" s="42"/>
      <c r="R70" s="42"/>
      <c r="S70" s="42"/>
    </row>
    <row r="71" spans="1:19" ht="15" x14ac:dyDescent="0.25">
      <c r="A71" s="42"/>
      <c r="B71" s="476" t="s">
        <v>137</v>
      </c>
      <c r="C71" s="82" t="s">
        <v>159</v>
      </c>
      <c r="D71" s="50">
        <v>0</v>
      </c>
      <c r="E71" s="50">
        <v>0</v>
      </c>
      <c r="F71" s="83">
        <v>0</v>
      </c>
      <c r="G71" s="50">
        <v>0</v>
      </c>
      <c r="H71" s="50">
        <v>0</v>
      </c>
      <c r="I71" s="52">
        <v>0</v>
      </c>
      <c r="J71" s="42"/>
      <c r="K71" s="42"/>
      <c r="L71" s="42"/>
      <c r="M71" s="42"/>
      <c r="N71" s="42"/>
      <c r="O71" s="42"/>
      <c r="P71" s="42"/>
      <c r="Q71" s="42"/>
      <c r="R71" s="42"/>
      <c r="S71" s="42"/>
    </row>
    <row r="72" spans="1:19" ht="29.25" thickBot="1" x14ac:dyDescent="0.3">
      <c r="A72" s="42"/>
      <c r="B72" s="477"/>
      <c r="C72" s="84" t="s">
        <v>161</v>
      </c>
      <c r="D72" s="85">
        <v>0</v>
      </c>
      <c r="E72" s="85">
        <v>0</v>
      </c>
      <c r="F72" s="86">
        <v>0</v>
      </c>
      <c r="G72" s="85">
        <v>0</v>
      </c>
      <c r="H72" s="85">
        <v>0</v>
      </c>
      <c r="I72" s="87">
        <v>0</v>
      </c>
      <c r="J72" s="42"/>
      <c r="K72" s="42"/>
      <c r="L72" s="42"/>
      <c r="M72" s="42"/>
      <c r="N72" s="42"/>
      <c r="O72" s="42"/>
      <c r="P72" s="42"/>
      <c r="Q72" s="42"/>
      <c r="R72" s="42"/>
      <c r="S72" s="42"/>
    </row>
    <row r="73" spans="1:19" ht="15" x14ac:dyDescent="0.25">
      <c r="A73" s="42"/>
      <c r="B73" s="42"/>
      <c r="C73" s="42"/>
      <c r="D73" s="42"/>
      <c r="E73" s="42"/>
      <c r="F73" s="43"/>
      <c r="G73" s="42"/>
      <c r="H73" s="42"/>
      <c r="I73" s="42"/>
      <c r="J73" s="42"/>
      <c r="K73" s="42"/>
      <c r="L73" s="42"/>
      <c r="M73" s="42"/>
      <c r="N73" s="42"/>
      <c r="O73" s="42"/>
      <c r="P73" s="42"/>
      <c r="Q73" s="42"/>
      <c r="R73" s="42"/>
      <c r="S73" s="42"/>
    </row>
  </sheetData>
  <sheetProtection algorithmName="SHA-512" hashValue="QR7aDddghO9sclOUPhjJEki3jvdYT6fov8h9EXbtJDYxP4TVasEaEQcgmha1Awf8dGnaxGiwbg4aNjsRkAp1JA==" saltValue="W8TU8B0ihUMvG9PAF8uOxg==" spinCount="100000" sheet="1" objects="1" scenarios="1"/>
  <mergeCells count="30">
    <mergeCell ref="B71:B72"/>
    <mergeCell ref="B46:B47"/>
    <mergeCell ref="B48:B49"/>
    <mergeCell ref="B50:B51"/>
    <mergeCell ref="B52:B53"/>
    <mergeCell ref="B54:B55"/>
    <mergeCell ref="B58:I58"/>
    <mergeCell ref="B61:B62"/>
    <mergeCell ref="B63:B64"/>
    <mergeCell ref="B65:B66"/>
    <mergeCell ref="B67:B68"/>
    <mergeCell ref="B69:B70"/>
    <mergeCell ref="B44:B45"/>
    <mergeCell ref="B16:B17"/>
    <mergeCell ref="B18:B19"/>
    <mergeCell ref="B20:B21"/>
    <mergeCell ref="B24:I24"/>
    <mergeCell ref="B27:B28"/>
    <mergeCell ref="B29:B30"/>
    <mergeCell ref="B31:B32"/>
    <mergeCell ref="B33:B34"/>
    <mergeCell ref="B35:B36"/>
    <mergeCell ref="B37:B38"/>
    <mergeCell ref="B41:I41"/>
    <mergeCell ref="B14:B15"/>
    <mergeCell ref="B2:R2"/>
    <mergeCell ref="B7:I7"/>
    <mergeCell ref="L7:R7"/>
    <mergeCell ref="B10:B11"/>
    <mergeCell ref="B12:B13"/>
  </mergeCells>
  <pageMargins left="0.70866141732283472" right="0.70866141732283472" top="0.74803149606299213" bottom="0.74803149606299213" header="0.31496062992125984" footer="0.31496062992125984"/>
  <pageSetup scale="3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topLeftCell="A25" workbookViewId="0"/>
  </sheetViews>
  <sheetFormatPr defaultRowHeight="15" x14ac:dyDescent="0.25"/>
  <cols>
    <col min="1" max="1" width="8.28515625" style="34" customWidth="1"/>
    <col min="2" max="2" width="7.85546875" style="89" customWidth="1"/>
    <col min="3" max="3" width="36.7109375" style="90" customWidth="1"/>
    <col min="4" max="8" width="27.42578125" style="89" customWidth="1"/>
    <col min="9" max="16384" width="9.140625" style="34"/>
  </cols>
  <sheetData>
    <row r="1" spans="1:8" ht="15.75" thickBot="1" x14ac:dyDescent="0.3">
      <c r="A1" s="88"/>
    </row>
    <row r="2" spans="1:8" ht="18.75" customHeight="1" thickBot="1" x14ac:dyDescent="0.3">
      <c r="B2" s="330" t="s">
        <v>172</v>
      </c>
      <c r="C2" s="331"/>
      <c r="D2" s="331"/>
      <c r="E2" s="331"/>
      <c r="F2" s="331"/>
      <c r="G2" s="331"/>
      <c r="H2" s="332"/>
    </row>
    <row r="3" spans="1:8" x14ac:dyDescent="0.25">
      <c r="B3" s="91" t="s">
        <v>661</v>
      </c>
      <c r="C3" s="92"/>
      <c r="D3" s="93"/>
      <c r="E3" s="94"/>
      <c r="F3" s="94"/>
      <c r="G3" s="94"/>
      <c r="H3" s="94"/>
    </row>
    <row r="4" spans="1:8" x14ac:dyDescent="0.25">
      <c r="B4" s="94"/>
      <c r="C4" s="92"/>
      <c r="D4" s="94"/>
      <c r="E4" s="94"/>
      <c r="F4" s="94"/>
      <c r="G4" s="94"/>
      <c r="H4" s="94"/>
    </row>
    <row r="5" spans="1:8" x14ac:dyDescent="0.25">
      <c r="B5" s="95"/>
      <c r="C5" s="96"/>
      <c r="D5" s="97" t="s">
        <v>129</v>
      </c>
      <c r="E5" s="97" t="s">
        <v>131</v>
      </c>
      <c r="F5" s="97" t="s">
        <v>130</v>
      </c>
      <c r="G5" s="97" t="s">
        <v>132</v>
      </c>
      <c r="H5" s="97" t="s">
        <v>133</v>
      </c>
    </row>
    <row r="6" spans="1:8" x14ac:dyDescent="0.25">
      <c r="B6" s="98"/>
      <c r="C6" s="99"/>
      <c r="D6" s="100">
        <v>45199</v>
      </c>
      <c r="E6" s="100">
        <f>EOMONTH(D6,-3)</f>
        <v>45107</v>
      </c>
      <c r="F6" s="100">
        <f t="shared" ref="F6:H6" si="0">EOMONTH(E6,-3)</f>
        <v>45016</v>
      </c>
      <c r="G6" s="100">
        <f t="shared" si="0"/>
        <v>44926</v>
      </c>
      <c r="H6" s="100">
        <f t="shared" si="0"/>
        <v>44834</v>
      </c>
    </row>
    <row r="7" spans="1:8" x14ac:dyDescent="0.25">
      <c r="B7" s="101"/>
      <c r="C7" s="102" t="s">
        <v>173</v>
      </c>
      <c r="D7" s="103"/>
      <c r="E7" s="103"/>
      <c r="F7" s="103"/>
      <c r="G7" s="103"/>
      <c r="H7" s="104"/>
    </row>
    <row r="8" spans="1:8" x14ac:dyDescent="0.25">
      <c r="B8" s="105">
        <v>1</v>
      </c>
      <c r="C8" s="106" t="s">
        <v>174</v>
      </c>
      <c r="D8" s="107">
        <v>358182.96129159001</v>
      </c>
      <c r="E8" s="107">
        <v>357877.07275459002</v>
      </c>
      <c r="F8" s="107">
        <v>355017.09841729997</v>
      </c>
      <c r="G8" s="107">
        <v>357260.92081847996</v>
      </c>
      <c r="H8" s="107">
        <v>319444.846617795</v>
      </c>
    </row>
    <row r="9" spans="1:8" x14ac:dyDescent="0.25">
      <c r="B9" s="105">
        <v>2</v>
      </c>
      <c r="C9" s="106" t="s">
        <v>175</v>
      </c>
      <c r="D9" s="107">
        <v>358182.96129159001</v>
      </c>
      <c r="E9" s="107">
        <v>357877.07275459002</v>
      </c>
      <c r="F9" s="107">
        <v>355017.09841729997</v>
      </c>
      <c r="G9" s="107">
        <v>357260.92081847996</v>
      </c>
      <c r="H9" s="107">
        <v>319444.846617795</v>
      </c>
    </row>
    <row r="10" spans="1:8" x14ac:dyDescent="0.25">
      <c r="B10" s="105">
        <v>3</v>
      </c>
      <c r="C10" s="106" t="s">
        <v>176</v>
      </c>
      <c r="D10" s="107">
        <v>362618.97031609004</v>
      </c>
      <c r="E10" s="107">
        <v>362252.57173084002</v>
      </c>
      <c r="F10" s="107">
        <v>359432.47643049998</v>
      </c>
      <c r="G10" s="107">
        <v>361658.35099529999</v>
      </c>
      <c r="H10" s="107">
        <v>323864.83591761498</v>
      </c>
    </row>
    <row r="11" spans="1:8" x14ac:dyDescent="0.25">
      <c r="B11" s="101"/>
      <c r="C11" s="102" t="s">
        <v>177</v>
      </c>
      <c r="D11" s="103"/>
      <c r="E11" s="103"/>
      <c r="F11" s="103"/>
      <c r="G11" s="103"/>
      <c r="H11" s="103"/>
    </row>
    <row r="12" spans="1:8" x14ac:dyDescent="0.25">
      <c r="B12" s="105">
        <v>4</v>
      </c>
      <c r="C12" s="106" t="s">
        <v>178</v>
      </c>
      <c r="D12" s="107">
        <v>1729862.2984887699</v>
      </c>
      <c r="E12" s="107">
        <v>1690554.23225068</v>
      </c>
      <c r="F12" s="107">
        <v>1671542.33303369</v>
      </c>
      <c r="G12" s="107">
        <v>1666600.30865678</v>
      </c>
      <c r="H12" s="107">
        <v>1700500.9586562801</v>
      </c>
    </row>
    <row r="13" spans="1:8" x14ac:dyDescent="0.25">
      <c r="B13" s="101"/>
      <c r="C13" s="102" t="s">
        <v>179</v>
      </c>
      <c r="D13" s="103"/>
      <c r="E13" s="103"/>
      <c r="F13" s="103"/>
      <c r="G13" s="103"/>
      <c r="H13" s="103"/>
    </row>
    <row r="14" spans="1:8" x14ac:dyDescent="0.25">
      <c r="B14" s="105">
        <v>5</v>
      </c>
      <c r="C14" s="106" t="s">
        <v>180</v>
      </c>
      <c r="D14" s="108">
        <v>0.20710000000000001</v>
      </c>
      <c r="E14" s="108">
        <v>0.2117</v>
      </c>
      <c r="F14" s="108">
        <v>0.21238899999999999</v>
      </c>
      <c r="G14" s="108">
        <v>0.214365</v>
      </c>
      <c r="H14" s="108">
        <v>0.18785299999999999</v>
      </c>
    </row>
    <row r="15" spans="1:8" x14ac:dyDescent="0.25">
      <c r="B15" s="105">
        <v>6</v>
      </c>
      <c r="C15" s="106" t="s">
        <v>181</v>
      </c>
      <c r="D15" s="328">
        <v>0.20710000000000001</v>
      </c>
      <c r="E15" s="328">
        <v>0.2117</v>
      </c>
      <c r="F15" s="328">
        <v>0.21238899999999999</v>
      </c>
      <c r="G15" s="328">
        <v>0.214365</v>
      </c>
      <c r="H15" s="328">
        <v>0.18785299999999999</v>
      </c>
    </row>
    <row r="16" spans="1:8" x14ac:dyDescent="0.25">
      <c r="B16" s="105">
        <v>7</v>
      </c>
      <c r="C16" s="106" t="s">
        <v>182</v>
      </c>
      <c r="D16" s="328">
        <v>0.20960000000000001</v>
      </c>
      <c r="E16" s="328">
        <v>0.21429999999999999</v>
      </c>
      <c r="F16" s="328">
        <v>0.21503</v>
      </c>
      <c r="G16" s="328">
        <v>0.217004</v>
      </c>
      <c r="H16" s="328">
        <v>0.19045300000000001</v>
      </c>
    </row>
    <row r="17" spans="2:8" x14ac:dyDescent="0.25">
      <c r="B17" s="101"/>
      <c r="C17" s="102" t="s">
        <v>183</v>
      </c>
      <c r="D17" s="103"/>
      <c r="E17" s="103"/>
      <c r="F17" s="103"/>
      <c r="G17" s="103"/>
      <c r="H17" s="103"/>
    </row>
    <row r="18" spans="2:8" ht="42.75" x14ac:dyDescent="0.25">
      <c r="B18" s="110" t="s">
        <v>184</v>
      </c>
      <c r="C18" s="111" t="s">
        <v>185</v>
      </c>
      <c r="D18" s="108">
        <v>0</v>
      </c>
      <c r="E18" s="108">
        <v>0</v>
      </c>
      <c r="F18" s="108">
        <v>0</v>
      </c>
      <c r="G18" s="108">
        <v>0</v>
      </c>
      <c r="H18" s="108">
        <v>0</v>
      </c>
    </row>
    <row r="19" spans="2:8" ht="28.5" x14ac:dyDescent="0.25">
      <c r="B19" s="110" t="s">
        <v>186</v>
      </c>
      <c r="C19" s="111" t="s">
        <v>187</v>
      </c>
      <c r="D19" s="108">
        <v>0</v>
      </c>
      <c r="E19" s="108">
        <v>0</v>
      </c>
      <c r="F19" s="108">
        <v>0</v>
      </c>
      <c r="G19" s="108">
        <v>0</v>
      </c>
      <c r="H19" s="108">
        <v>0</v>
      </c>
    </row>
    <row r="20" spans="2:8" ht="28.5" x14ac:dyDescent="0.25">
      <c r="B20" s="110" t="s">
        <v>188</v>
      </c>
      <c r="C20" s="111" t="s">
        <v>189</v>
      </c>
      <c r="D20" s="108">
        <v>0</v>
      </c>
      <c r="E20" s="108">
        <v>0</v>
      </c>
      <c r="F20" s="108">
        <v>0</v>
      </c>
      <c r="G20" s="108">
        <v>0</v>
      </c>
      <c r="H20" s="108">
        <v>0</v>
      </c>
    </row>
    <row r="21" spans="2:8" x14ac:dyDescent="0.25">
      <c r="B21" s="105" t="s">
        <v>190</v>
      </c>
      <c r="C21" s="106" t="s">
        <v>191</v>
      </c>
      <c r="D21" s="108">
        <v>0.08</v>
      </c>
      <c r="E21" s="108">
        <v>0.08</v>
      </c>
      <c r="F21" s="108">
        <v>0.08</v>
      </c>
      <c r="G21" s="108">
        <v>0.08</v>
      </c>
      <c r="H21" s="108">
        <v>0.08</v>
      </c>
    </row>
    <row r="22" spans="2:8" x14ac:dyDescent="0.25">
      <c r="B22" s="101"/>
      <c r="C22" s="102" t="s">
        <v>192</v>
      </c>
      <c r="D22" s="103"/>
      <c r="E22" s="103"/>
      <c r="F22" s="103"/>
      <c r="G22" s="103"/>
      <c r="H22" s="103"/>
    </row>
    <row r="23" spans="2:8" x14ac:dyDescent="0.25">
      <c r="B23" s="105">
        <v>8</v>
      </c>
      <c r="C23" s="106" t="s">
        <v>193</v>
      </c>
      <c r="D23" s="108">
        <v>2.5000000000000029E-2</v>
      </c>
      <c r="E23" s="108">
        <v>2.5000000000000001E-2</v>
      </c>
      <c r="F23" s="108">
        <v>2.4999999999998652E-2</v>
      </c>
      <c r="G23" s="108">
        <v>2.50000000000003E-2</v>
      </c>
      <c r="H23" s="108">
        <v>2.5000000000000057E-2</v>
      </c>
    </row>
    <row r="24" spans="2:8" ht="42.75" x14ac:dyDescent="0.25">
      <c r="B24" s="105" t="s">
        <v>194</v>
      </c>
      <c r="C24" s="106" t="s">
        <v>195</v>
      </c>
      <c r="D24" s="108">
        <v>0</v>
      </c>
      <c r="E24" s="108">
        <v>0</v>
      </c>
      <c r="F24" s="108">
        <v>0</v>
      </c>
      <c r="G24" s="108">
        <v>0</v>
      </c>
      <c r="H24" s="108">
        <v>0</v>
      </c>
    </row>
    <row r="25" spans="2:8" ht="28.5" x14ac:dyDescent="0.25">
      <c r="B25" s="105">
        <v>9</v>
      </c>
      <c r="C25" s="106" t="s">
        <v>196</v>
      </c>
      <c r="D25" s="108">
        <v>8.0450820826362708E-5</v>
      </c>
      <c r="E25" s="108">
        <v>9.6144136514100649E-5</v>
      </c>
      <c r="F25" s="108">
        <v>9.9999999999999995E-7</v>
      </c>
      <c r="G25" s="108">
        <v>2.673280839714445E-5</v>
      </c>
      <c r="H25" s="108">
        <v>9.5000000000000227E-4</v>
      </c>
    </row>
    <row r="26" spans="2:8" x14ac:dyDescent="0.25">
      <c r="B26" s="105" t="s">
        <v>197</v>
      </c>
      <c r="C26" s="106" t="s">
        <v>198</v>
      </c>
      <c r="D26" s="108">
        <v>0</v>
      </c>
      <c r="E26" s="108">
        <v>0</v>
      </c>
      <c r="F26" s="108">
        <v>0</v>
      </c>
      <c r="G26" s="108">
        <v>0</v>
      </c>
      <c r="H26" s="108">
        <v>0</v>
      </c>
    </row>
    <row r="27" spans="2:8" ht="28.5" x14ac:dyDescent="0.25">
      <c r="B27" s="105">
        <v>10</v>
      </c>
      <c r="C27" s="106" t="s">
        <v>199</v>
      </c>
      <c r="D27" s="108">
        <v>0</v>
      </c>
      <c r="E27" s="108">
        <v>0</v>
      </c>
      <c r="F27" s="108">
        <v>0</v>
      </c>
      <c r="G27" s="108">
        <v>0</v>
      </c>
      <c r="H27" s="108">
        <v>0</v>
      </c>
    </row>
    <row r="28" spans="2:8" ht="28.5" x14ac:dyDescent="0.25">
      <c r="B28" s="105" t="s">
        <v>200</v>
      </c>
      <c r="C28" s="106" t="s">
        <v>201</v>
      </c>
      <c r="D28" s="108">
        <v>0</v>
      </c>
      <c r="E28" s="108">
        <v>0</v>
      </c>
      <c r="F28" s="108">
        <v>0</v>
      </c>
      <c r="G28" s="108">
        <v>0</v>
      </c>
      <c r="H28" s="108">
        <v>0</v>
      </c>
    </row>
    <row r="29" spans="2:8" x14ac:dyDescent="0.25">
      <c r="B29" s="105">
        <v>11</v>
      </c>
      <c r="C29" s="106" t="s">
        <v>202</v>
      </c>
      <c r="D29" s="108">
        <v>2.5080450820826394E-2</v>
      </c>
      <c r="E29" s="108">
        <v>2.5096144136514099E-2</v>
      </c>
      <c r="F29" s="108">
        <v>2.5000999999998632E-2</v>
      </c>
      <c r="G29" s="108">
        <v>2.5026732808397414E-2</v>
      </c>
      <c r="H29" s="108">
        <v>2.5950000000000077E-2</v>
      </c>
    </row>
    <row r="30" spans="2:8" x14ac:dyDescent="0.25">
      <c r="B30" s="105" t="s">
        <v>203</v>
      </c>
      <c r="C30" s="106" t="s">
        <v>204</v>
      </c>
      <c r="D30" s="108">
        <v>0.105080450820826</v>
      </c>
      <c r="E30" s="108">
        <v>0.105096144136514</v>
      </c>
      <c r="F30" s="108">
        <v>0.105000999999999</v>
      </c>
      <c r="G30" s="108">
        <v>0.105026732808397</v>
      </c>
      <c r="H30" s="108">
        <v>0.10595</v>
      </c>
    </row>
    <row r="31" spans="2:8" ht="28.5" x14ac:dyDescent="0.25">
      <c r="B31" s="105">
        <v>12</v>
      </c>
      <c r="C31" s="106" t="s">
        <v>205</v>
      </c>
      <c r="D31" s="108">
        <v>0.12959999999999999</v>
      </c>
      <c r="E31" s="108">
        <v>0.13429999999999997</v>
      </c>
      <c r="F31" s="108">
        <v>0.13502999999999998</v>
      </c>
      <c r="G31" s="108">
        <v>0.13700400000000001</v>
      </c>
      <c r="H31" s="108">
        <v>0.11045300000000002</v>
      </c>
    </row>
    <row r="32" spans="2:8" x14ac:dyDescent="0.25">
      <c r="B32" s="101"/>
      <c r="C32" s="102" t="s">
        <v>206</v>
      </c>
      <c r="D32" s="103"/>
      <c r="E32" s="103"/>
      <c r="F32" s="103"/>
      <c r="G32" s="103"/>
      <c r="H32" s="103"/>
    </row>
    <row r="33" spans="2:8" x14ac:dyDescent="0.25">
      <c r="B33" s="105">
        <v>13</v>
      </c>
      <c r="C33" s="106" t="s">
        <v>207</v>
      </c>
      <c r="D33" s="109">
        <v>4978999.2321773302</v>
      </c>
      <c r="E33" s="109">
        <v>4909452.7228071298</v>
      </c>
      <c r="F33" s="109">
        <v>4981310.0937831104</v>
      </c>
      <c r="G33" s="109">
        <v>5074922.2092793304</v>
      </c>
      <c r="H33" s="109">
        <v>5179621.8636977002</v>
      </c>
    </row>
    <row r="34" spans="2:8" x14ac:dyDescent="0.25">
      <c r="B34" s="105">
        <v>14</v>
      </c>
      <c r="C34" s="106" t="s">
        <v>208</v>
      </c>
      <c r="D34" s="108">
        <v>7.1939000000000003E-2</v>
      </c>
      <c r="E34" s="108">
        <v>7.2896000000000002E-2</v>
      </c>
      <c r="F34" s="108">
        <v>7.127E-2</v>
      </c>
      <c r="G34" s="108">
        <v>7.0397319621025897E-2</v>
      </c>
      <c r="H34" s="108">
        <v>6.1672999999999999E-2</v>
      </c>
    </row>
    <row r="35" spans="2:8" x14ac:dyDescent="0.25">
      <c r="B35" s="101"/>
      <c r="C35" s="102" t="s">
        <v>209</v>
      </c>
      <c r="D35" s="103"/>
      <c r="E35" s="103"/>
      <c r="F35" s="103"/>
      <c r="G35" s="103"/>
      <c r="H35" s="103"/>
    </row>
    <row r="36" spans="2:8" ht="42.75" x14ac:dyDescent="0.25">
      <c r="B36" s="110" t="s">
        <v>210</v>
      </c>
      <c r="C36" s="111" t="s">
        <v>211</v>
      </c>
      <c r="D36" s="108">
        <v>0</v>
      </c>
      <c r="E36" s="108">
        <v>0</v>
      </c>
      <c r="F36" s="108">
        <v>0</v>
      </c>
      <c r="G36" s="108">
        <v>0</v>
      </c>
      <c r="H36" s="108">
        <v>0</v>
      </c>
    </row>
    <row r="37" spans="2:8" ht="28.5" x14ac:dyDescent="0.25">
      <c r="B37" s="110" t="s">
        <v>212</v>
      </c>
      <c r="C37" s="111" t="s">
        <v>187</v>
      </c>
      <c r="D37" s="108">
        <v>0</v>
      </c>
      <c r="E37" s="108">
        <v>0</v>
      </c>
      <c r="F37" s="108">
        <v>0</v>
      </c>
      <c r="G37" s="108">
        <v>0</v>
      </c>
      <c r="H37" s="108">
        <v>0</v>
      </c>
    </row>
    <row r="38" spans="2:8" ht="28.5" x14ac:dyDescent="0.25">
      <c r="B38" s="110" t="s">
        <v>213</v>
      </c>
      <c r="C38" s="111" t="s">
        <v>214</v>
      </c>
      <c r="D38" s="108">
        <v>0.03</v>
      </c>
      <c r="E38" s="108">
        <v>0.03</v>
      </c>
      <c r="F38" s="108">
        <v>0.03</v>
      </c>
      <c r="G38" s="108">
        <v>0.03</v>
      </c>
      <c r="H38" s="108">
        <v>0.03</v>
      </c>
    </row>
    <row r="39" spans="2:8" x14ac:dyDescent="0.25">
      <c r="B39" s="101"/>
      <c r="C39" s="112" t="s">
        <v>215</v>
      </c>
      <c r="D39" s="113"/>
      <c r="E39" s="113"/>
      <c r="F39" s="113"/>
      <c r="G39" s="113"/>
      <c r="H39" s="113"/>
    </row>
    <row r="40" spans="2:8" x14ac:dyDescent="0.25">
      <c r="B40" s="110" t="s">
        <v>216</v>
      </c>
      <c r="C40" s="114" t="s">
        <v>217</v>
      </c>
      <c r="D40" s="115">
        <v>0</v>
      </c>
      <c r="E40" s="115">
        <v>0</v>
      </c>
      <c r="F40" s="115">
        <v>0</v>
      </c>
      <c r="G40" s="115">
        <v>0</v>
      </c>
      <c r="H40" s="115">
        <v>0</v>
      </c>
    </row>
    <row r="41" spans="2:8" x14ac:dyDescent="0.25">
      <c r="B41" s="110" t="s">
        <v>218</v>
      </c>
      <c r="C41" s="106" t="s">
        <v>219</v>
      </c>
      <c r="D41" s="108">
        <v>0.03</v>
      </c>
      <c r="E41" s="108">
        <v>0.03</v>
      </c>
      <c r="F41" s="108">
        <v>0.03</v>
      </c>
      <c r="G41" s="108">
        <v>0.03</v>
      </c>
      <c r="H41" s="108">
        <v>0.03</v>
      </c>
    </row>
    <row r="42" spans="2:8" x14ac:dyDescent="0.25">
      <c r="B42" s="101"/>
      <c r="C42" s="102" t="s">
        <v>220</v>
      </c>
      <c r="D42" s="103"/>
      <c r="E42" s="103"/>
      <c r="F42" s="103"/>
      <c r="G42" s="103"/>
      <c r="H42" s="103"/>
    </row>
    <row r="43" spans="2:8" ht="28.5" x14ac:dyDescent="0.25">
      <c r="B43" s="105">
        <v>15</v>
      </c>
      <c r="C43" s="106" t="s">
        <v>221</v>
      </c>
      <c r="D43" s="107">
        <v>1411578.1283858898</v>
      </c>
      <c r="E43" s="107">
        <v>1240561.75408847</v>
      </c>
      <c r="F43" s="107">
        <v>1353394.5080469099</v>
      </c>
      <c r="G43" s="107">
        <v>1374926.42695398</v>
      </c>
      <c r="H43" s="107">
        <v>609270.09893576009</v>
      </c>
    </row>
    <row r="44" spans="2:8" x14ac:dyDescent="0.25">
      <c r="B44" s="105" t="s">
        <v>222</v>
      </c>
      <c r="C44" s="106" t="s">
        <v>223</v>
      </c>
      <c r="D44" s="107">
        <v>1658360.0705085401</v>
      </c>
      <c r="E44" s="107">
        <v>1356653.0120989301</v>
      </c>
      <c r="F44" s="107">
        <v>1602789.4694776998</v>
      </c>
      <c r="G44" s="107">
        <v>1554499.3375801602</v>
      </c>
      <c r="H44" s="107">
        <v>1484023.4843320798</v>
      </c>
    </row>
    <row r="45" spans="2:8" x14ac:dyDescent="0.25">
      <c r="B45" s="105" t="s">
        <v>224</v>
      </c>
      <c r="C45" s="106" t="s">
        <v>225</v>
      </c>
      <c r="D45" s="107">
        <v>708846.51133181993</v>
      </c>
      <c r="E45" s="107">
        <v>497262.28062436992</v>
      </c>
      <c r="F45" s="107">
        <v>599598.11115077999</v>
      </c>
      <c r="G45" s="107">
        <v>602881.19426907005</v>
      </c>
      <c r="H45" s="107">
        <v>1170217.8992191099</v>
      </c>
    </row>
    <row r="46" spans="2:8" x14ac:dyDescent="0.25">
      <c r="B46" s="105">
        <v>16</v>
      </c>
      <c r="C46" s="106" t="s">
        <v>226</v>
      </c>
      <c r="D46" s="107">
        <v>949513.55917671998</v>
      </c>
      <c r="E46" s="107">
        <v>859390.7314745601</v>
      </c>
      <c r="F46" s="107">
        <v>1003191.3583269201</v>
      </c>
      <c r="G46" s="107">
        <v>951618.14331108995</v>
      </c>
      <c r="H46" s="107">
        <v>371005.87108302</v>
      </c>
    </row>
    <row r="47" spans="2:8" x14ac:dyDescent="0.25">
      <c r="B47" s="105">
        <v>17</v>
      </c>
      <c r="C47" s="106" t="s">
        <v>227</v>
      </c>
      <c r="D47" s="108">
        <v>1.4865999999999999</v>
      </c>
      <c r="E47" s="108">
        <v>1.4435</v>
      </c>
      <c r="F47" s="108">
        <v>1.3491</v>
      </c>
      <c r="G47" s="108">
        <v>1.4448000000000001</v>
      </c>
      <c r="H47" s="108">
        <v>1.6422000000000001</v>
      </c>
    </row>
    <row r="48" spans="2:8" x14ac:dyDescent="0.25">
      <c r="B48" s="101"/>
      <c r="C48" s="102" t="s">
        <v>228</v>
      </c>
      <c r="D48" s="103"/>
      <c r="E48" s="103"/>
      <c r="F48" s="103"/>
      <c r="G48" s="103"/>
      <c r="H48" s="103"/>
    </row>
    <row r="49" spans="2:8" x14ac:dyDescent="0.25">
      <c r="B49" s="105">
        <v>18</v>
      </c>
      <c r="C49" s="106" t="s">
        <v>229</v>
      </c>
      <c r="D49" s="107">
        <v>3369450.9091030001</v>
      </c>
      <c r="E49" s="107">
        <v>3095331.2836429998</v>
      </c>
      <c r="F49" s="107">
        <v>3115682.9609229998</v>
      </c>
      <c r="G49" s="107">
        <v>2955709.5150139998</v>
      </c>
      <c r="H49" s="107">
        <v>2898040.589902</v>
      </c>
    </row>
    <row r="50" spans="2:8" x14ac:dyDescent="0.25">
      <c r="B50" s="105">
        <v>19</v>
      </c>
      <c r="C50" s="106" t="s">
        <v>230</v>
      </c>
      <c r="D50" s="107">
        <v>2367332.8879</v>
      </c>
      <c r="E50" s="107">
        <v>2262957.0431940001</v>
      </c>
      <c r="F50" s="107">
        <v>2268067.9380680001</v>
      </c>
      <c r="G50" s="107">
        <v>2232491.7703240002</v>
      </c>
      <c r="H50" s="107">
        <v>2326584.9977620002</v>
      </c>
    </row>
    <row r="51" spans="2:8" x14ac:dyDescent="0.25">
      <c r="B51" s="105">
        <v>20</v>
      </c>
      <c r="C51" s="106" t="s">
        <v>231</v>
      </c>
      <c r="D51" s="108">
        <v>1.423311</v>
      </c>
      <c r="E51" s="108">
        <v>1.367826</v>
      </c>
      <c r="F51" s="108">
        <v>1.3737170000000001</v>
      </c>
      <c r="G51" s="108">
        <v>1.3239510000000001</v>
      </c>
      <c r="H51" s="108">
        <v>1.2456199999999999</v>
      </c>
    </row>
  </sheetData>
  <sheetProtection algorithmName="SHA-512" hashValue="5sNA6gWOPPFS8WOhZJbXnLgYNvSH6EeyOWvEtHzaUKURCTRiu3sLCLwBXC3dEpD3P+RaIH4/bVMhP9q5D8z4KQ==" saltValue="IJylqLY+yRHXhZ+8E7Lufw==" spinCount="100000" sheet="1" objects="1" scenarios="1"/>
  <mergeCells count="1">
    <mergeCell ref="B2:H2"/>
  </mergeCells>
  <pageMargins left="0.70866141732283472" right="0.70866141732283472" top="0.74803149606299213" bottom="0.74803149606299213" header="0.31496062992125984" footer="0.31496062992125984"/>
  <pageSetup scale="4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workbookViewId="0">
      <selection activeCell="A5" sqref="A5"/>
    </sheetView>
  </sheetViews>
  <sheetFormatPr defaultRowHeight="15" x14ac:dyDescent="0.25"/>
  <cols>
    <col min="1" max="1" width="9.140625" style="34"/>
    <col min="2" max="2" width="6.85546875" style="34" bestFit="1" customWidth="1"/>
    <col min="3" max="3" width="42.28515625" style="37" bestFit="1" customWidth="1"/>
    <col min="4" max="4" width="10.140625" style="216" bestFit="1" customWidth="1"/>
    <col min="5" max="5" width="10.140625" style="217" customWidth="1"/>
    <col min="6" max="6" width="28.28515625" style="217" bestFit="1" customWidth="1"/>
    <col min="7" max="16384" width="9.140625" style="34"/>
  </cols>
  <sheetData>
    <row r="1" spans="1:6" ht="15.75" thickBot="1" x14ac:dyDescent="0.3">
      <c r="A1" s="88"/>
    </row>
    <row r="2" spans="1:6" ht="18.75" customHeight="1" thickBot="1" x14ac:dyDescent="0.3">
      <c r="B2" s="333" t="s">
        <v>353</v>
      </c>
      <c r="C2" s="334"/>
      <c r="D2" s="334"/>
      <c r="E2" s="334"/>
      <c r="F2" s="335"/>
    </row>
    <row r="3" spans="1:6" x14ac:dyDescent="0.25">
      <c r="B3" s="91" t="s">
        <v>662</v>
      </c>
      <c r="C3" s="218"/>
      <c r="D3" s="219"/>
      <c r="E3" s="220"/>
      <c r="F3" s="34"/>
    </row>
    <row r="4" spans="1:6" x14ac:dyDescent="0.25">
      <c r="B4" s="35"/>
      <c r="C4" s="218"/>
      <c r="D4" s="219"/>
      <c r="E4" s="220"/>
      <c r="F4" s="220"/>
    </row>
    <row r="5" spans="1:6" ht="30.75" customHeight="1" x14ac:dyDescent="0.25">
      <c r="A5" s="40"/>
      <c r="B5" s="336"/>
      <c r="C5" s="337"/>
      <c r="D5" s="340" t="s">
        <v>354</v>
      </c>
      <c r="E5" s="340"/>
      <c r="F5" s="221" t="s">
        <v>355</v>
      </c>
    </row>
    <row r="6" spans="1:6" x14ac:dyDescent="0.25">
      <c r="A6" s="40"/>
      <c r="B6" s="336"/>
      <c r="C6" s="337"/>
      <c r="D6" s="222" t="s">
        <v>129</v>
      </c>
      <c r="E6" s="221" t="s">
        <v>131</v>
      </c>
      <c r="F6" s="221" t="s">
        <v>130</v>
      </c>
    </row>
    <row r="7" spans="1:6" x14ac:dyDescent="0.25">
      <c r="A7" s="40"/>
      <c r="B7" s="338"/>
      <c r="C7" s="339"/>
      <c r="D7" s="223">
        <v>45199</v>
      </c>
      <c r="E7" s="224">
        <f>EOMONTH(D7,-3)</f>
        <v>45107</v>
      </c>
      <c r="F7" s="223">
        <f>$D$7</f>
        <v>45199</v>
      </c>
    </row>
    <row r="8" spans="1:6" x14ac:dyDescent="0.25">
      <c r="A8" s="40"/>
      <c r="B8" s="221">
        <v>1</v>
      </c>
      <c r="C8" s="225" t="s">
        <v>356</v>
      </c>
      <c r="D8" s="226">
        <v>1490956.23240824</v>
      </c>
      <c r="E8" s="226">
        <v>1456489.6359216</v>
      </c>
      <c r="F8" s="226">
        <v>119276.49859265921</v>
      </c>
    </row>
    <row r="9" spans="1:6" x14ac:dyDescent="0.25">
      <c r="A9" s="40"/>
      <c r="B9" s="227">
        <v>2</v>
      </c>
      <c r="C9" s="228" t="s">
        <v>357</v>
      </c>
      <c r="D9" s="226">
        <v>764723.28408134996</v>
      </c>
      <c r="E9" s="226">
        <v>739451.19270787004</v>
      </c>
      <c r="F9" s="226">
        <v>61177.862726507999</v>
      </c>
    </row>
    <row r="10" spans="1:6" ht="30" x14ac:dyDescent="0.25">
      <c r="A10" s="40"/>
      <c r="B10" s="229">
        <v>3</v>
      </c>
      <c r="C10" s="230" t="s">
        <v>358</v>
      </c>
      <c r="D10" s="226">
        <v>600552.34947638004</v>
      </c>
      <c r="E10" s="226">
        <v>588824.93126384995</v>
      </c>
      <c r="F10" s="226">
        <v>48044.187958110408</v>
      </c>
    </row>
    <row r="11" spans="1:6" x14ac:dyDescent="0.25">
      <c r="A11" s="40"/>
      <c r="B11" s="227">
        <v>4</v>
      </c>
      <c r="C11" s="228" t="s">
        <v>359</v>
      </c>
      <c r="D11" s="226">
        <v>0</v>
      </c>
      <c r="E11" s="226">
        <v>0</v>
      </c>
      <c r="F11" s="226">
        <v>0</v>
      </c>
    </row>
    <row r="12" spans="1:6" ht="30" x14ac:dyDescent="0.25">
      <c r="A12" s="40"/>
      <c r="B12" s="227" t="s">
        <v>360</v>
      </c>
      <c r="C12" s="228" t="s">
        <v>361</v>
      </c>
      <c r="D12" s="226">
        <v>24757.714528290002</v>
      </c>
      <c r="E12" s="226">
        <v>29719.406094710001</v>
      </c>
      <c r="F12" s="226">
        <v>1980.6171622632003</v>
      </c>
    </row>
    <row r="13" spans="1:6" ht="30" x14ac:dyDescent="0.25">
      <c r="A13" s="40"/>
      <c r="B13" s="227">
        <v>5</v>
      </c>
      <c r="C13" s="228" t="s">
        <v>362</v>
      </c>
      <c r="D13" s="226">
        <v>0</v>
      </c>
      <c r="E13" s="226">
        <v>0</v>
      </c>
      <c r="F13" s="226">
        <v>0</v>
      </c>
    </row>
    <row r="14" spans="1:6" x14ac:dyDescent="0.25">
      <c r="A14" s="40"/>
      <c r="B14" s="221">
        <v>6</v>
      </c>
      <c r="C14" s="225" t="s">
        <v>363</v>
      </c>
      <c r="D14" s="226">
        <v>30023.51337552</v>
      </c>
      <c r="E14" s="226">
        <v>28243.330835850003</v>
      </c>
      <c r="F14" s="226">
        <v>2401.8810700416002</v>
      </c>
    </row>
    <row r="15" spans="1:6" x14ac:dyDescent="0.25">
      <c r="A15" s="40"/>
      <c r="B15" s="227">
        <v>7</v>
      </c>
      <c r="C15" s="228" t="s">
        <v>357</v>
      </c>
      <c r="D15" s="226">
        <v>29366.394610919997</v>
      </c>
      <c r="E15" s="226">
        <v>27079.940188610002</v>
      </c>
      <c r="F15" s="226">
        <v>2349.3115688735998</v>
      </c>
    </row>
    <row r="16" spans="1:6" x14ac:dyDescent="0.25">
      <c r="A16" s="40"/>
      <c r="B16" s="227">
        <v>8</v>
      </c>
      <c r="C16" s="228" t="s">
        <v>364</v>
      </c>
      <c r="D16" s="226">
        <v>0</v>
      </c>
      <c r="E16" s="226">
        <v>0</v>
      </c>
      <c r="F16" s="226">
        <v>0</v>
      </c>
    </row>
    <row r="17" spans="1:6" x14ac:dyDescent="0.25">
      <c r="A17" s="40"/>
      <c r="B17" s="227" t="s">
        <v>194</v>
      </c>
      <c r="C17" s="228" t="s">
        <v>365</v>
      </c>
      <c r="D17" s="226">
        <v>0</v>
      </c>
      <c r="E17" s="226">
        <v>0</v>
      </c>
      <c r="F17" s="226">
        <v>0</v>
      </c>
    </row>
    <row r="18" spans="1:6" x14ac:dyDescent="0.25">
      <c r="A18" s="40"/>
      <c r="B18" s="227" t="s">
        <v>366</v>
      </c>
      <c r="C18" s="228" t="s">
        <v>367</v>
      </c>
      <c r="D18" s="226">
        <v>619.06889326999999</v>
      </c>
      <c r="E18" s="226">
        <v>1163.3906668099999</v>
      </c>
      <c r="F18" s="226">
        <v>49.525511461599997</v>
      </c>
    </row>
    <row r="19" spans="1:6" x14ac:dyDescent="0.25">
      <c r="A19" s="40"/>
      <c r="B19" s="227">
        <v>9</v>
      </c>
      <c r="C19" s="228" t="s">
        <v>368</v>
      </c>
      <c r="D19" s="226">
        <v>38.049871330003498</v>
      </c>
      <c r="E19" s="226">
        <v>-1.9569998585211579E-5</v>
      </c>
      <c r="F19" s="226">
        <v>3.0439897064002799</v>
      </c>
    </row>
    <row r="20" spans="1:6" x14ac:dyDescent="0.25">
      <c r="A20" s="40"/>
      <c r="B20" s="221">
        <v>15</v>
      </c>
      <c r="C20" s="225" t="s">
        <v>369</v>
      </c>
      <c r="D20" s="226">
        <v>0</v>
      </c>
      <c r="E20" s="226">
        <v>0</v>
      </c>
      <c r="F20" s="226">
        <v>0</v>
      </c>
    </row>
    <row r="21" spans="1:6" ht="30" x14ac:dyDescent="0.25">
      <c r="A21" s="40"/>
      <c r="B21" s="221">
        <v>16</v>
      </c>
      <c r="C21" s="225" t="s">
        <v>370</v>
      </c>
      <c r="D21" s="226">
        <v>0</v>
      </c>
      <c r="E21" s="226">
        <v>0</v>
      </c>
      <c r="F21" s="226">
        <v>0</v>
      </c>
    </row>
    <row r="22" spans="1:6" x14ac:dyDescent="0.25">
      <c r="A22" s="40"/>
      <c r="B22" s="227">
        <v>17</v>
      </c>
      <c r="C22" s="228" t="s">
        <v>371</v>
      </c>
      <c r="D22" s="226">
        <v>0</v>
      </c>
      <c r="E22" s="226">
        <v>0</v>
      </c>
      <c r="F22" s="231">
        <v>0</v>
      </c>
    </row>
    <row r="23" spans="1:6" x14ac:dyDescent="0.25">
      <c r="A23" s="40"/>
      <c r="B23" s="227">
        <v>18</v>
      </c>
      <c r="C23" s="228" t="s">
        <v>372</v>
      </c>
      <c r="D23" s="226">
        <v>0</v>
      </c>
      <c r="E23" s="226">
        <v>0</v>
      </c>
      <c r="F23" s="231">
        <v>0</v>
      </c>
    </row>
    <row r="24" spans="1:6" x14ac:dyDescent="0.25">
      <c r="A24" s="40"/>
      <c r="B24" s="227">
        <v>19</v>
      </c>
      <c r="C24" s="228" t="s">
        <v>373</v>
      </c>
      <c r="D24" s="226">
        <v>0</v>
      </c>
      <c r="E24" s="226">
        <v>0</v>
      </c>
      <c r="F24" s="231">
        <v>0</v>
      </c>
    </row>
    <row r="25" spans="1:6" x14ac:dyDescent="0.25">
      <c r="A25" s="40"/>
      <c r="B25" s="227" t="s">
        <v>374</v>
      </c>
      <c r="C25" s="228" t="s">
        <v>375</v>
      </c>
      <c r="D25" s="226">
        <v>0</v>
      </c>
      <c r="E25" s="226">
        <v>0</v>
      </c>
      <c r="F25" s="231">
        <v>0</v>
      </c>
    </row>
    <row r="26" spans="1:6" ht="30" x14ac:dyDescent="0.25">
      <c r="A26" s="40"/>
      <c r="B26" s="221">
        <v>20</v>
      </c>
      <c r="C26" s="225" t="s">
        <v>376</v>
      </c>
      <c r="D26" s="226">
        <v>13292.94187913</v>
      </c>
      <c r="E26" s="226">
        <v>14705.48098661</v>
      </c>
      <c r="F26" s="226">
        <v>1063.4353503304001</v>
      </c>
    </row>
    <row r="27" spans="1:6" x14ac:dyDescent="0.25">
      <c r="A27" s="40"/>
      <c r="B27" s="227">
        <v>21</v>
      </c>
      <c r="C27" s="228" t="s">
        <v>357</v>
      </c>
      <c r="D27" s="226">
        <v>13292.94187913</v>
      </c>
      <c r="E27" s="226">
        <v>14705.48098661</v>
      </c>
      <c r="F27" s="226">
        <v>1063.4353503304001</v>
      </c>
    </row>
    <row r="28" spans="1:6" x14ac:dyDescent="0.25">
      <c r="A28" s="40"/>
      <c r="B28" s="227">
        <v>22</v>
      </c>
      <c r="C28" s="228" t="s">
        <v>377</v>
      </c>
      <c r="D28" s="226">
        <v>0</v>
      </c>
      <c r="E28" s="226">
        <v>0</v>
      </c>
      <c r="F28" s="226">
        <v>0</v>
      </c>
    </row>
    <row r="29" spans="1:6" x14ac:dyDescent="0.25">
      <c r="A29" s="40"/>
      <c r="B29" s="227" t="s">
        <v>378</v>
      </c>
      <c r="C29" s="232" t="s">
        <v>379</v>
      </c>
      <c r="D29" s="226">
        <v>0</v>
      </c>
      <c r="E29" s="226">
        <v>0</v>
      </c>
      <c r="F29" s="226">
        <v>0</v>
      </c>
    </row>
    <row r="30" spans="1:6" x14ac:dyDescent="0.25">
      <c r="A30" s="40"/>
      <c r="B30" s="227">
        <v>23</v>
      </c>
      <c r="C30" s="232" t="s">
        <v>380</v>
      </c>
      <c r="D30" s="226">
        <v>195589.61082587999</v>
      </c>
      <c r="E30" s="226">
        <v>191115.78450663001</v>
      </c>
      <c r="F30" s="226">
        <v>15647.1688660704</v>
      </c>
    </row>
    <row r="31" spans="1:6" x14ac:dyDescent="0.25">
      <c r="A31" s="40"/>
      <c r="B31" s="227" t="s">
        <v>381</v>
      </c>
      <c r="C31" s="228" t="s">
        <v>382</v>
      </c>
      <c r="D31" s="226">
        <v>0</v>
      </c>
      <c r="E31" s="226">
        <v>0</v>
      </c>
      <c r="F31" s="226">
        <v>0</v>
      </c>
    </row>
    <row r="32" spans="1:6" x14ac:dyDescent="0.25">
      <c r="A32" s="40"/>
      <c r="B32" s="227" t="s">
        <v>383</v>
      </c>
      <c r="C32" s="228" t="s">
        <v>384</v>
      </c>
      <c r="D32" s="226">
        <v>0</v>
      </c>
      <c r="E32" s="226">
        <v>0</v>
      </c>
      <c r="F32" s="226">
        <v>0</v>
      </c>
    </row>
    <row r="33" spans="1:6" x14ac:dyDescent="0.25">
      <c r="A33" s="40"/>
      <c r="B33" s="227" t="s">
        <v>385</v>
      </c>
      <c r="C33" s="228" t="s">
        <v>386</v>
      </c>
      <c r="D33" s="226">
        <v>195589.61082587999</v>
      </c>
      <c r="E33" s="226">
        <v>191115.78450663001</v>
      </c>
      <c r="F33" s="226">
        <v>15647.1688660704</v>
      </c>
    </row>
    <row r="34" spans="1:6" ht="45" x14ac:dyDescent="0.25">
      <c r="A34" s="40"/>
      <c r="B34" s="233">
        <v>24</v>
      </c>
      <c r="C34" s="234" t="s">
        <v>387</v>
      </c>
      <c r="D34" s="226">
        <v>0</v>
      </c>
      <c r="E34" s="226">
        <v>0</v>
      </c>
      <c r="F34" s="226">
        <v>0</v>
      </c>
    </row>
    <row r="35" spans="1:6" x14ac:dyDescent="0.25">
      <c r="A35" s="40"/>
      <c r="B35" s="233">
        <v>29</v>
      </c>
      <c r="C35" s="234" t="s">
        <v>137</v>
      </c>
      <c r="D35" s="226">
        <v>1729862.2984887699</v>
      </c>
      <c r="E35" s="226">
        <v>1690554.23225069</v>
      </c>
      <c r="F35" s="226">
        <v>138388.98387910161</v>
      </c>
    </row>
  </sheetData>
  <sheetProtection algorithmName="SHA-512" hashValue="Z9+2zMi9auVjsDMyHaUSpiq79ulM6v4QwZYyLeGTMCWG6kyrcBdc1RQkjqMuN5abdXwc2QwpWV5TjvtgVWuHEQ==" saltValue="2w8RAD0S0rHKcMpJLNB6XQ=="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8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8"/>
  <sheetViews>
    <sheetView showGridLines="0" topLeftCell="A82" zoomScale="80" zoomScaleNormal="80" workbookViewId="0">
      <selection activeCell="D91" sqref="D91"/>
    </sheetView>
  </sheetViews>
  <sheetFormatPr defaultColWidth="8.7109375" defaultRowHeight="14.25" x14ac:dyDescent="0.2"/>
  <cols>
    <col min="1" max="1" width="10.42578125" style="1" customWidth="1"/>
    <col min="2" max="2" width="15.7109375" style="2" bestFit="1" customWidth="1"/>
    <col min="3" max="3" width="105" style="3" customWidth="1"/>
    <col min="4" max="4" width="22.42578125" style="1" customWidth="1"/>
    <col min="5" max="5" width="32.42578125" style="3" customWidth="1"/>
    <col min="6" max="6" width="8.7109375" style="1"/>
    <col min="7" max="7" width="19.42578125" style="1" customWidth="1"/>
    <col min="8" max="16384" width="8.7109375" style="1"/>
  </cols>
  <sheetData>
    <row r="1" spans="1:6" ht="15" thickBot="1" x14ac:dyDescent="0.25"/>
    <row r="2" spans="1:6" s="5" customFormat="1" ht="41.25" customHeight="1" thickBot="1" x14ac:dyDescent="0.3">
      <c r="A2" s="4"/>
      <c r="B2" s="344" t="s">
        <v>0</v>
      </c>
      <c r="C2" s="345"/>
      <c r="D2" s="345"/>
      <c r="E2" s="346"/>
      <c r="F2" s="4"/>
    </row>
    <row r="3" spans="1:6" ht="16.5" customHeight="1" thickBot="1" x14ac:dyDescent="0.25">
      <c r="B3" s="91" t="s">
        <v>663</v>
      </c>
      <c r="C3" s="7"/>
      <c r="D3" s="7"/>
    </row>
    <row r="4" spans="1:6" ht="15" thickBot="1" x14ac:dyDescent="0.25">
      <c r="B4" s="6"/>
      <c r="C4" s="7"/>
      <c r="D4" s="8" t="s">
        <v>1</v>
      </c>
      <c r="E4" s="9" t="s">
        <v>2</v>
      </c>
    </row>
    <row r="5" spans="1:6" ht="63" customHeight="1" thickBot="1" x14ac:dyDescent="0.25">
      <c r="D5" s="10" t="s">
        <v>3</v>
      </c>
      <c r="E5" s="11" t="s">
        <v>4</v>
      </c>
    </row>
    <row r="6" spans="1:6" ht="15" thickBot="1" x14ac:dyDescent="0.25">
      <c r="A6" s="12"/>
      <c r="B6" s="341" t="s">
        <v>5</v>
      </c>
      <c r="C6" s="342"/>
      <c r="D6" s="342"/>
      <c r="E6" s="343"/>
    </row>
    <row r="7" spans="1:6" x14ac:dyDescent="0.2">
      <c r="B7" s="13">
        <v>1</v>
      </c>
      <c r="C7" s="14" t="s">
        <v>6</v>
      </c>
      <c r="D7" s="15">
        <v>28017.932000000001</v>
      </c>
      <c r="E7" s="306" t="s">
        <v>538</v>
      </c>
    </row>
    <row r="8" spans="1:6" x14ac:dyDescent="0.2">
      <c r="B8" s="16"/>
      <c r="C8" s="17" t="s">
        <v>589</v>
      </c>
      <c r="D8" s="15">
        <v>24118.22</v>
      </c>
      <c r="E8" s="306" t="s">
        <v>591</v>
      </c>
    </row>
    <row r="9" spans="1:6" x14ac:dyDescent="0.2">
      <c r="B9" s="16"/>
      <c r="C9" s="17" t="s">
        <v>590</v>
      </c>
      <c r="D9" s="15">
        <v>3899.712</v>
      </c>
      <c r="E9" s="306" t="s">
        <v>591</v>
      </c>
    </row>
    <row r="10" spans="1:6" x14ac:dyDescent="0.2">
      <c r="B10" s="16"/>
      <c r="C10" s="17" t="s">
        <v>7</v>
      </c>
      <c r="D10" s="15">
        <v>0</v>
      </c>
      <c r="E10" s="306" t="s">
        <v>539</v>
      </c>
    </row>
    <row r="11" spans="1:6" x14ac:dyDescent="0.2">
      <c r="B11" s="16">
        <v>2</v>
      </c>
      <c r="C11" s="17" t="s">
        <v>8</v>
      </c>
      <c r="D11" s="15">
        <v>278055.49811257003</v>
      </c>
      <c r="E11" s="306" t="s">
        <v>540</v>
      </c>
    </row>
    <row r="12" spans="1:6" ht="15.6" customHeight="1" x14ac:dyDescent="0.2">
      <c r="B12" s="16">
        <v>3</v>
      </c>
      <c r="C12" s="17" t="s">
        <v>9</v>
      </c>
      <c r="D12" s="15">
        <v>44979.401490140001</v>
      </c>
      <c r="E12" s="306" t="s">
        <v>541</v>
      </c>
    </row>
    <row r="13" spans="1:6" x14ac:dyDescent="0.2">
      <c r="B13" s="16" t="s">
        <v>10</v>
      </c>
      <c r="C13" s="17" t="s">
        <v>11</v>
      </c>
      <c r="D13" s="15">
        <v>0</v>
      </c>
      <c r="E13" s="306" t="s">
        <v>542</v>
      </c>
    </row>
    <row r="14" spans="1:6" ht="28.5" x14ac:dyDescent="0.2">
      <c r="B14" s="16">
        <v>4</v>
      </c>
      <c r="C14" s="17" t="s">
        <v>12</v>
      </c>
      <c r="D14" s="15">
        <v>0</v>
      </c>
      <c r="E14" s="306" t="s">
        <v>543</v>
      </c>
    </row>
    <row r="15" spans="1:6" x14ac:dyDescent="0.2">
      <c r="B15" s="16">
        <v>5</v>
      </c>
      <c r="C15" s="17" t="s">
        <v>13</v>
      </c>
      <c r="D15" s="15">
        <v>0</v>
      </c>
      <c r="E15" s="306" t="s">
        <v>544</v>
      </c>
    </row>
    <row r="16" spans="1:6" x14ac:dyDescent="0.2">
      <c r="B16" s="16" t="s">
        <v>14</v>
      </c>
      <c r="C16" s="17" t="s">
        <v>15</v>
      </c>
      <c r="D16" s="15">
        <v>0</v>
      </c>
      <c r="E16" s="306" t="s">
        <v>545</v>
      </c>
    </row>
    <row r="17" spans="1:5" ht="15" thickBot="1" x14ac:dyDescent="0.25">
      <c r="A17" s="18"/>
      <c r="B17" s="19">
        <v>6</v>
      </c>
      <c r="C17" s="20" t="s">
        <v>16</v>
      </c>
      <c r="D17" s="15">
        <v>351052.83160271001</v>
      </c>
      <c r="E17" s="306">
        <v>0</v>
      </c>
    </row>
    <row r="18" spans="1:5" ht="15" thickBot="1" x14ac:dyDescent="0.25">
      <c r="B18" s="341" t="s">
        <v>17</v>
      </c>
      <c r="C18" s="342"/>
      <c r="D18" s="342"/>
      <c r="E18" s="343"/>
    </row>
    <row r="19" spans="1:5" x14ac:dyDescent="0.2">
      <c r="B19" s="16">
        <v>7</v>
      </c>
      <c r="C19" s="17" t="s">
        <v>18</v>
      </c>
      <c r="D19" s="21">
        <v>-2671.33625871</v>
      </c>
      <c r="E19" s="306" t="s">
        <v>546</v>
      </c>
    </row>
    <row r="20" spans="1:5" x14ac:dyDescent="0.2">
      <c r="B20" s="16">
        <v>8</v>
      </c>
      <c r="C20" s="17" t="s">
        <v>19</v>
      </c>
      <c r="D20" s="21">
        <v>-11065.76019954</v>
      </c>
      <c r="E20" s="306" t="s">
        <v>547</v>
      </c>
    </row>
    <row r="21" spans="1:5" x14ac:dyDescent="0.2">
      <c r="B21" s="16">
        <v>9</v>
      </c>
      <c r="C21" s="17" t="s">
        <v>20</v>
      </c>
      <c r="D21" s="21">
        <v>0</v>
      </c>
      <c r="E21" s="306">
        <v>0</v>
      </c>
    </row>
    <row r="22" spans="1:5" ht="28.5" x14ac:dyDescent="0.2">
      <c r="B22" s="16">
        <v>10</v>
      </c>
      <c r="C22" s="17" t="s">
        <v>21</v>
      </c>
      <c r="D22" s="21">
        <v>0</v>
      </c>
      <c r="E22" s="306" t="s">
        <v>548</v>
      </c>
    </row>
    <row r="23" spans="1:5" x14ac:dyDescent="0.2">
      <c r="B23" s="16">
        <v>11</v>
      </c>
      <c r="C23" s="17" t="s">
        <v>22</v>
      </c>
      <c r="D23" s="21">
        <v>21531.74486997</v>
      </c>
      <c r="E23" s="306" t="s">
        <v>549</v>
      </c>
    </row>
    <row r="24" spans="1:5" x14ac:dyDescent="0.2">
      <c r="B24" s="16">
        <v>12</v>
      </c>
      <c r="C24" s="17" t="s">
        <v>23</v>
      </c>
      <c r="D24" s="21">
        <v>0</v>
      </c>
      <c r="E24" s="306" t="s">
        <v>550</v>
      </c>
    </row>
    <row r="25" spans="1:5" x14ac:dyDescent="0.2">
      <c r="B25" s="16">
        <v>13</v>
      </c>
      <c r="C25" s="17" t="s">
        <v>24</v>
      </c>
      <c r="D25" s="21">
        <v>0</v>
      </c>
      <c r="E25" s="306" t="s">
        <v>551</v>
      </c>
    </row>
    <row r="26" spans="1:5" x14ac:dyDescent="0.2">
      <c r="B26" s="16">
        <v>14</v>
      </c>
      <c r="C26" s="17" t="s">
        <v>25</v>
      </c>
      <c r="D26" s="21">
        <v>0</v>
      </c>
      <c r="E26" s="306" t="s">
        <v>552</v>
      </c>
    </row>
    <row r="27" spans="1:5" x14ac:dyDescent="0.2">
      <c r="B27" s="16">
        <v>15</v>
      </c>
      <c r="C27" s="17" t="s">
        <v>26</v>
      </c>
      <c r="D27" s="21">
        <v>0</v>
      </c>
      <c r="E27" s="306" t="s">
        <v>553</v>
      </c>
    </row>
    <row r="28" spans="1:5" x14ac:dyDescent="0.2">
      <c r="B28" s="16">
        <v>16</v>
      </c>
      <c r="C28" s="17" t="s">
        <v>27</v>
      </c>
      <c r="D28" s="21">
        <v>0</v>
      </c>
      <c r="E28" s="306" t="s">
        <v>554</v>
      </c>
    </row>
    <row r="29" spans="1:5" ht="42.75" x14ac:dyDescent="0.2">
      <c r="B29" s="16">
        <v>17</v>
      </c>
      <c r="C29" s="17" t="s">
        <v>28</v>
      </c>
      <c r="D29" s="21">
        <v>0</v>
      </c>
      <c r="E29" s="306" t="s">
        <v>555</v>
      </c>
    </row>
    <row r="30" spans="1:5" ht="42.75" x14ac:dyDescent="0.2">
      <c r="B30" s="16">
        <v>18</v>
      </c>
      <c r="C30" s="17" t="s">
        <v>29</v>
      </c>
      <c r="D30" s="21">
        <v>0</v>
      </c>
      <c r="E30" s="306" t="s">
        <v>556</v>
      </c>
    </row>
    <row r="31" spans="1:5" ht="42.75" x14ac:dyDescent="0.2">
      <c r="B31" s="16">
        <v>19</v>
      </c>
      <c r="C31" s="17" t="s">
        <v>30</v>
      </c>
      <c r="D31" s="21">
        <v>0</v>
      </c>
      <c r="E31" s="306" t="s">
        <v>557</v>
      </c>
    </row>
    <row r="32" spans="1:5" x14ac:dyDescent="0.2">
      <c r="B32" s="16">
        <v>20</v>
      </c>
      <c r="C32" s="17" t="s">
        <v>31</v>
      </c>
      <c r="D32" s="21">
        <v>0</v>
      </c>
      <c r="E32" s="306">
        <v>0</v>
      </c>
    </row>
    <row r="33" spans="1:5" ht="28.5" x14ac:dyDescent="0.2">
      <c r="B33" s="16" t="s">
        <v>32</v>
      </c>
      <c r="C33" s="17" t="s">
        <v>33</v>
      </c>
      <c r="D33" s="21">
        <v>0</v>
      </c>
      <c r="E33" s="306" t="s">
        <v>539</v>
      </c>
    </row>
    <row r="34" spans="1:5" x14ac:dyDescent="0.2">
      <c r="B34" s="16" t="s">
        <v>34</v>
      </c>
      <c r="C34" s="17" t="s">
        <v>35</v>
      </c>
      <c r="D34" s="21">
        <v>0</v>
      </c>
      <c r="E34" s="306" t="s">
        <v>539</v>
      </c>
    </row>
    <row r="35" spans="1:5" x14ac:dyDescent="0.2">
      <c r="B35" s="16" t="s">
        <v>36</v>
      </c>
      <c r="C35" s="17" t="s">
        <v>37</v>
      </c>
      <c r="D35" s="21">
        <v>0</v>
      </c>
      <c r="E35" s="306" t="s">
        <v>539</v>
      </c>
    </row>
    <row r="36" spans="1:5" x14ac:dyDescent="0.2">
      <c r="B36" s="16" t="s">
        <v>38</v>
      </c>
      <c r="C36" s="17" t="s">
        <v>39</v>
      </c>
      <c r="D36" s="21">
        <v>0</v>
      </c>
      <c r="E36" s="306" t="s">
        <v>539</v>
      </c>
    </row>
    <row r="37" spans="1:5" ht="28.5" x14ac:dyDescent="0.2">
      <c r="B37" s="16">
        <v>21</v>
      </c>
      <c r="C37" s="17" t="s">
        <v>40</v>
      </c>
      <c r="D37" s="21">
        <v>0</v>
      </c>
      <c r="E37" s="306" t="s">
        <v>558</v>
      </c>
    </row>
    <row r="38" spans="1:5" x14ac:dyDescent="0.2">
      <c r="B38" s="16">
        <v>22</v>
      </c>
      <c r="C38" s="17" t="s">
        <v>41</v>
      </c>
      <c r="D38" s="21">
        <v>0</v>
      </c>
      <c r="E38" s="306" t="s">
        <v>559</v>
      </c>
    </row>
    <row r="39" spans="1:5" ht="28.5" x14ac:dyDescent="0.2">
      <c r="B39" s="16">
        <v>23</v>
      </c>
      <c r="C39" s="17" t="s">
        <v>42</v>
      </c>
      <c r="D39" s="21">
        <v>0</v>
      </c>
      <c r="E39" s="306" t="s">
        <v>560</v>
      </c>
    </row>
    <row r="40" spans="1:5" ht="15" x14ac:dyDescent="0.2">
      <c r="B40" s="16">
        <v>24</v>
      </c>
      <c r="C40" s="22" t="s">
        <v>31</v>
      </c>
      <c r="D40" s="21">
        <v>0</v>
      </c>
      <c r="E40" s="306">
        <v>0</v>
      </c>
    </row>
    <row r="41" spans="1:5" ht="28.5" x14ac:dyDescent="0.2">
      <c r="B41" s="16">
        <v>25</v>
      </c>
      <c r="C41" s="17" t="s">
        <v>43</v>
      </c>
      <c r="D41" s="21">
        <v>0</v>
      </c>
      <c r="E41" s="306" t="s">
        <v>558</v>
      </c>
    </row>
    <row r="42" spans="1:5" x14ac:dyDescent="0.2">
      <c r="B42" s="16" t="s">
        <v>44</v>
      </c>
      <c r="C42" s="17" t="s">
        <v>45</v>
      </c>
      <c r="D42" s="21">
        <v>0</v>
      </c>
      <c r="E42" s="306" t="s">
        <v>539</v>
      </c>
    </row>
    <row r="43" spans="1:5" ht="42.75" x14ac:dyDescent="0.2">
      <c r="B43" s="16" t="s">
        <v>46</v>
      </c>
      <c r="C43" s="17" t="s">
        <v>47</v>
      </c>
      <c r="D43" s="21">
        <v>-80.61469692</v>
      </c>
      <c r="E43" s="306" t="s">
        <v>539</v>
      </c>
    </row>
    <row r="44" spans="1:5" ht="28.5" x14ac:dyDescent="0.2">
      <c r="B44" s="16">
        <v>25</v>
      </c>
      <c r="C44" s="17" t="s">
        <v>48</v>
      </c>
      <c r="D44" s="21">
        <v>0</v>
      </c>
      <c r="E44" s="306" t="s">
        <v>558</v>
      </c>
    </row>
    <row r="45" spans="1:5" x14ac:dyDescent="0.2">
      <c r="B45" s="16">
        <v>27</v>
      </c>
      <c r="C45" s="17" t="s">
        <v>49</v>
      </c>
      <c r="D45" s="21">
        <v>0</v>
      </c>
      <c r="E45" s="306" t="s">
        <v>561</v>
      </c>
    </row>
    <row r="46" spans="1:5" x14ac:dyDescent="0.2">
      <c r="B46" s="16" t="s">
        <v>50</v>
      </c>
      <c r="C46" s="17" t="s">
        <v>51</v>
      </c>
      <c r="D46" s="21">
        <v>-583.90402591999998</v>
      </c>
      <c r="E46" s="306" t="s">
        <v>539</v>
      </c>
    </row>
    <row r="47" spans="1:5" x14ac:dyDescent="0.2">
      <c r="A47" s="18"/>
      <c r="B47" s="19">
        <v>28</v>
      </c>
      <c r="C47" s="20" t="s">
        <v>52</v>
      </c>
      <c r="D47" s="21">
        <v>7130.1296888799998</v>
      </c>
      <c r="E47" s="306">
        <v>0</v>
      </c>
    </row>
    <row r="48" spans="1:5" ht="15" thickBot="1" x14ac:dyDescent="0.25">
      <c r="A48" s="18"/>
      <c r="B48" s="19">
        <v>29</v>
      </c>
      <c r="C48" s="20" t="s">
        <v>53</v>
      </c>
      <c r="D48" s="21">
        <v>358182.96129159001</v>
      </c>
      <c r="E48" s="306">
        <v>0</v>
      </c>
    </row>
    <row r="49" spans="1:5" ht="15" thickBot="1" x14ac:dyDescent="0.25">
      <c r="B49" s="341" t="s">
        <v>54</v>
      </c>
      <c r="C49" s="342"/>
      <c r="D49" s="342"/>
      <c r="E49" s="343"/>
    </row>
    <row r="50" spans="1:5" x14ac:dyDescent="0.2">
      <c r="B50" s="16">
        <v>30</v>
      </c>
      <c r="C50" s="1" t="s">
        <v>6</v>
      </c>
      <c r="D50" s="21">
        <v>0</v>
      </c>
      <c r="E50" s="306" t="s">
        <v>562</v>
      </c>
    </row>
    <row r="51" spans="1:5" x14ac:dyDescent="0.2">
      <c r="B51" s="16">
        <v>31</v>
      </c>
      <c r="C51" s="17" t="s">
        <v>55</v>
      </c>
      <c r="D51" s="21">
        <v>0</v>
      </c>
      <c r="E51" s="306">
        <v>0</v>
      </c>
    </row>
    <row r="52" spans="1:5" x14ac:dyDescent="0.2">
      <c r="B52" s="16">
        <v>32</v>
      </c>
      <c r="C52" s="17" t="s">
        <v>56</v>
      </c>
      <c r="D52" s="21">
        <v>0</v>
      </c>
      <c r="E52" s="306">
        <v>0</v>
      </c>
    </row>
    <row r="53" spans="1:5" ht="28.5" x14ac:dyDescent="0.2">
      <c r="B53" s="16">
        <v>33</v>
      </c>
      <c r="C53" s="17" t="s">
        <v>57</v>
      </c>
      <c r="D53" s="21">
        <v>0</v>
      </c>
      <c r="E53" s="306" t="s">
        <v>563</v>
      </c>
    </row>
    <row r="54" spans="1:5" x14ac:dyDescent="0.2">
      <c r="B54" s="16" t="s">
        <v>58</v>
      </c>
      <c r="C54" s="17" t="s">
        <v>59</v>
      </c>
      <c r="D54" s="21">
        <v>0</v>
      </c>
      <c r="E54" s="306" t="s">
        <v>539</v>
      </c>
    </row>
    <row r="55" spans="1:5" x14ac:dyDescent="0.2">
      <c r="B55" s="16" t="s">
        <v>60</v>
      </c>
      <c r="C55" s="17" t="s">
        <v>61</v>
      </c>
      <c r="D55" s="21">
        <v>0</v>
      </c>
      <c r="E55" s="306" t="s">
        <v>539</v>
      </c>
    </row>
    <row r="56" spans="1:5" ht="28.5" x14ac:dyDescent="0.2">
      <c r="B56" s="16">
        <v>34</v>
      </c>
      <c r="C56" s="17" t="s">
        <v>62</v>
      </c>
      <c r="D56" s="21">
        <v>0</v>
      </c>
      <c r="E56" s="306" t="s">
        <v>564</v>
      </c>
    </row>
    <row r="57" spans="1:5" x14ac:dyDescent="0.2">
      <c r="B57" s="16">
        <v>35</v>
      </c>
      <c r="C57" s="1" t="s">
        <v>63</v>
      </c>
      <c r="D57" s="21">
        <v>0</v>
      </c>
      <c r="E57" s="306" t="s">
        <v>563</v>
      </c>
    </row>
    <row r="58" spans="1:5" ht="15" thickBot="1" x14ac:dyDescent="0.25">
      <c r="A58" s="18"/>
      <c r="B58" s="23">
        <v>36</v>
      </c>
      <c r="C58" s="24" t="s">
        <v>64</v>
      </c>
      <c r="D58" s="21">
        <v>0</v>
      </c>
      <c r="E58" s="306">
        <v>0</v>
      </c>
    </row>
    <row r="59" spans="1:5" ht="15.75" thickBot="1" x14ac:dyDescent="0.25">
      <c r="A59" s="18"/>
      <c r="B59" s="347" t="s">
        <v>65</v>
      </c>
      <c r="C59" s="348"/>
      <c r="D59" s="348"/>
      <c r="E59" s="349"/>
    </row>
    <row r="60" spans="1:5" x14ac:dyDescent="0.2">
      <c r="B60" s="13">
        <v>37</v>
      </c>
      <c r="C60" s="14" t="s">
        <v>66</v>
      </c>
      <c r="D60" s="15">
        <v>0</v>
      </c>
      <c r="E60" s="306" t="s">
        <v>565</v>
      </c>
    </row>
    <row r="61" spans="1:5" ht="42.75" x14ac:dyDescent="0.2">
      <c r="B61" s="16">
        <v>38</v>
      </c>
      <c r="C61" s="17" t="s">
        <v>67</v>
      </c>
      <c r="D61" s="15">
        <v>0</v>
      </c>
      <c r="E61" s="306" t="s">
        <v>566</v>
      </c>
    </row>
    <row r="62" spans="1:5" ht="42.75" x14ac:dyDescent="0.2">
      <c r="B62" s="16">
        <v>39</v>
      </c>
      <c r="C62" s="17" t="s">
        <v>68</v>
      </c>
      <c r="D62" s="15">
        <v>0</v>
      </c>
      <c r="E62" s="306" t="s">
        <v>567</v>
      </c>
    </row>
    <row r="63" spans="1:5" ht="28.5" x14ac:dyDescent="0.2">
      <c r="B63" s="16">
        <v>40</v>
      </c>
      <c r="C63" s="17" t="s">
        <v>69</v>
      </c>
      <c r="D63" s="15">
        <v>0</v>
      </c>
      <c r="E63" s="306" t="s">
        <v>568</v>
      </c>
    </row>
    <row r="64" spans="1:5" x14ac:dyDescent="0.2">
      <c r="B64" s="16">
        <v>41</v>
      </c>
      <c r="C64" s="17" t="s">
        <v>31</v>
      </c>
      <c r="D64" s="15">
        <v>0</v>
      </c>
      <c r="E64" s="306">
        <v>0</v>
      </c>
    </row>
    <row r="65" spans="1:5" x14ac:dyDescent="0.2">
      <c r="B65" s="16">
        <v>42</v>
      </c>
      <c r="C65" s="17" t="s">
        <v>70</v>
      </c>
      <c r="D65" s="15">
        <v>0</v>
      </c>
      <c r="E65" s="306" t="s">
        <v>569</v>
      </c>
    </row>
    <row r="66" spans="1:5" x14ac:dyDescent="0.2">
      <c r="B66" s="16" t="s">
        <v>71</v>
      </c>
      <c r="C66" s="17" t="s">
        <v>72</v>
      </c>
      <c r="D66" s="15">
        <v>0</v>
      </c>
      <c r="E66" s="306" t="s">
        <v>539</v>
      </c>
    </row>
    <row r="67" spans="1:5" x14ac:dyDescent="0.2">
      <c r="A67" s="18"/>
      <c r="B67" s="19">
        <v>43</v>
      </c>
      <c r="C67" s="20" t="s">
        <v>73</v>
      </c>
      <c r="D67" s="15">
        <v>0</v>
      </c>
      <c r="E67" s="306">
        <v>0</v>
      </c>
    </row>
    <row r="68" spans="1:5" x14ac:dyDescent="0.2">
      <c r="A68" s="18"/>
      <c r="B68" s="19">
        <v>44</v>
      </c>
      <c r="C68" s="20" t="s">
        <v>74</v>
      </c>
      <c r="D68" s="15">
        <v>0</v>
      </c>
      <c r="E68" s="306">
        <v>0</v>
      </c>
    </row>
    <row r="69" spans="1:5" ht="15" thickBot="1" x14ac:dyDescent="0.25">
      <c r="A69" s="18"/>
      <c r="B69" s="19">
        <v>45</v>
      </c>
      <c r="C69" s="20" t="s">
        <v>75</v>
      </c>
      <c r="D69" s="15">
        <v>0</v>
      </c>
      <c r="E69" s="306">
        <v>0</v>
      </c>
    </row>
    <row r="70" spans="1:5" ht="15" thickBot="1" x14ac:dyDescent="0.25">
      <c r="B70" s="341" t="s">
        <v>76</v>
      </c>
      <c r="C70" s="342"/>
      <c r="D70" s="342"/>
      <c r="E70" s="343"/>
    </row>
    <row r="71" spans="1:5" x14ac:dyDescent="0.2">
      <c r="B71" s="16">
        <v>46</v>
      </c>
      <c r="C71" s="17" t="s">
        <v>6</v>
      </c>
      <c r="D71" s="25">
        <v>4436.0090245000001</v>
      </c>
      <c r="E71" s="306" t="s">
        <v>570</v>
      </c>
    </row>
    <row r="72" spans="1:5" ht="28.5" x14ac:dyDescent="0.2">
      <c r="B72" s="16">
        <v>47</v>
      </c>
      <c r="C72" s="17" t="s">
        <v>77</v>
      </c>
      <c r="D72" s="25">
        <v>0</v>
      </c>
      <c r="E72" s="306" t="s">
        <v>571</v>
      </c>
    </row>
    <row r="73" spans="1:5" x14ac:dyDescent="0.2">
      <c r="B73" s="16" t="s">
        <v>78</v>
      </c>
      <c r="C73" s="17" t="s">
        <v>79</v>
      </c>
      <c r="D73" s="25">
        <v>0</v>
      </c>
      <c r="E73" s="306" t="s">
        <v>539</v>
      </c>
    </row>
    <row r="74" spans="1:5" x14ac:dyDescent="0.2">
      <c r="B74" s="16" t="s">
        <v>80</v>
      </c>
      <c r="C74" s="17" t="s">
        <v>81</v>
      </c>
      <c r="D74" s="25">
        <v>0</v>
      </c>
      <c r="E74" s="306" t="s">
        <v>539</v>
      </c>
    </row>
    <row r="75" spans="1:5" ht="28.5" x14ac:dyDescent="0.2">
      <c r="B75" s="16">
        <v>48</v>
      </c>
      <c r="C75" s="17" t="s">
        <v>82</v>
      </c>
      <c r="D75" s="25">
        <v>0</v>
      </c>
      <c r="E75" s="306" t="s">
        <v>572</v>
      </c>
    </row>
    <row r="76" spans="1:5" x14ac:dyDescent="0.2">
      <c r="B76" s="16">
        <v>49</v>
      </c>
      <c r="C76" s="17" t="s">
        <v>63</v>
      </c>
      <c r="D76" s="25">
        <v>0</v>
      </c>
      <c r="E76" s="306" t="s">
        <v>571</v>
      </c>
    </row>
    <row r="77" spans="1:5" x14ac:dyDescent="0.2">
      <c r="B77" s="16">
        <v>50</v>
      </c>
      <c r="C77" s="17" t="s">
        <v>83</v>
      </c>
      <c r="D77" s="25">
        <v>0</v>
      </c>
      <c r="E77" s="306" t="s">
        <v>573</v>
      </c>
    </row>
    <row r="78" spans="1:5" ht="15" thickBot="1" x14ac:dyDescent="0.25">
      <c r="A78" s="18"/>
      <c r="B78" s="19">
        <v>51</v>
      </c>
      <c r="C78" s="20" t="s">
        <v>84</v>
      </c>
      <c r="D78" s="25">
        <v>4436.0090245000001</v>
      </c>
      <c r="E78" s="306">
        <v>0</v>
      </c>
    </row>
    <row r="79" spans="1:5" ht="15" thickBot="1" x14ac:dyDescent="0.25">
      <c r="B79" s="341" t="s">
        <v>85</v>
      </c>
      <c r="C79" s="342"/>
      <c r="D79" s="342"/>
      <c r="E79" s="343"/>
    </row>
    <row r="80" spans="1:5" x14ac:dyDescent="0.2">
      <c r="B80" s="16">
        <v>52</v>
      </c>
      <c r="C80" s="17" t="s">
        <v>86</v>
      </c>
      <c r="D80" s="25">
        <v>0</v>
      </c>
      <c r="E80" s="306" t="s">
        <v>574</v>
      </c>
    </row>
    <row r="81" spans="1:7" ht="33" customHeight="1" x14ac:dyDescent="0.2">
      <c r="B81" s="16">
        <v>53</v>
      </c>
      <c r="C81" s="17" t="s">
        <v>87</v>
      </c>
      <c r="D81" s="25">
        <v>4436.0090245000001</v>
      </c>
      <c r="E81" s="306" t="s">
        <v>575</v>
      </c>
    </row>
    <row r="82" spans="1:7" ht="31.35" customHeight="1" x14ac:dyDescent="0.2">
      <c r="B82" s="16">
        <v>54</v>
      </c>
      <c r="C82" s="17" t="s">
        <v>88</v>
      </c>
      <c r="D82" s="25">
        <v>0</v>
      </c>
      <c r="E82" s="306" t="s">
        <v>576</v>
      </c>
    </row>
    <row r="83" spans="1:7" ht="31.35" customHeight="1" x14ac:dyDescent="0.2">
      <c r="B83" s="16" t="s">
        <v>89</v>
      </c>
      <c r="C83" s="22" t="s">
        <v>31</v>
      </c>
      <c r="D83" s="25">
        <v>0</v>
      </c>
      <c r="E83" s="306">
        <v>0</v>
      </c>
    </row>
    <row r="84" spans="1:7" ht="28.5" x14ac:dyDescent="0.2">
      <c r="B84" s="16">
        <v>55</v>
      </c>
      <c r="C84" s="17" t="s">
        <v>90</v>
      </c>
      <c r="D84" s="25">
        <v>0</v>
      </c>
      <c r="E84" s="306" t="s">
        <v>577</v>
      </c>
    </row>
    <row r="85" spans="1:7" ht="15" x14ac:dyDescent="0.2">
      <c r="B85" s="16">
        <v>56</v>
      </c>
      <c r="C85" s="22" t="s">
        <v>31</v>
      </c>
      <c r="D85" s="25">
        <v>0</v>
      </c>
      <c r="E85" s="306">
        <v>0</v>
      </c>
    </row>
    <row r="86" spans="1:7" x14ac:dyDescent="0.2">
      <c r="B86" s="16" t="s">
        <v>91</v>
      </c>
      <c r="C86" s="17" t="s">
        <v>92</v>
      </c>
      <c r="D86" s="25">
        <v>0</v>
      </c>
      <c r="E86" s="306" t="s">
        <v>539</v>
      </c>
    </row>
    <row r="87" spans="1:7" x14ac:dyDescent="0.2">
      <c r="B87" s="16" t="s">
        <v>93</v>
      </c>
      <c r="C87" s="17" t="s">
        <v>94</v>
      </c>
      <c r="D87" s="25">
        <v>0</v>
      </c>
      <c r="E87" s="306" t="s">
        <v>539</v>
      </c>
    </row>
    <row r="88" spans="1:7" x14ac:dyDescent="0.2">
      <c r="A88" s="18"/>
      <c r="B88" s="19">
        <v>57</v>
      </c>
      <c r="C88" s="20" t="s">
        <v>95</v>
      </c>
      <c r="D88" s="25">
        <v>4436.0090245000001</v>
      </c>
      <c r="E88" s="306">
        <v>0</v>
      </c>
    </row>
    <row r="89" spans="1:7" x14ac:dyDescent="0.2">
      <c r="A89" s="18"/>
      <c r="B89" s="19">
        <v>58</v>
      </c>
      <c r="C89" s="20" t="s">
        <v>96</v>
      </c>
      <c r="D89" s="25">
        <v>0</v>
      </c>
      <c r="E89" s="306">
        <v>0</v>
      </c>
    </row>
    <row r="90" spans="1:7" x14ac:dyDescent="0.2">
      <c r="A90" s="18"/>
      <c r="B90" s="19">
        <v>59</v>
      </c>
      <c r="C90" s="20" t="s">
        <v>97</v>
      </c>
      <c r="D90" s="25">
        <v>362618.97031609004</v>
      </c>
      <c r="E90" s="306">
        <v>0</v>
      </c>
    </row>
    <row r="91" spans="1:7" s="18" customFormat="1" ht="15" thickBot="1" x14ac:dyDescent="0.25">
      <c r="B91" s="19">
        <v>60</v>
      </c>
      <c r="C91" s="20" t="s">
        <v>98</v>
      </c>
      <c r="D91" s="25">
        <v>1729862.2984887699</v>
      </c>
      <c r="E91" s="306">
        <v>0</v>
      </c>
      <c r="G91" s="26"/>
    </row>
    <row r="92" spans="1:7" ht="15" thickBot="1" x14ac:dyDescent="0.25">
      <c r="B92" s="341" t="s">
        <v>99</v>
      </c>
      <c r="C92" s="342"/>
      <c r="D92" s="342"/>
      <c r="E92" s="343"/>
    </row>
    <row r="93" spans="1:7" x14ac:dyDescent="0.2">
      <c r="A93" s="18"/>
      <c r="B93" s="19">
        <v>61</v>
      </c>
      <c r="C93" s="20" t="s">
        <v>100</v>
      </c>
      <c r="D93" s="27">
        <v>0.20710000000000001</v>
      </c>
      <c r="E93" s="306" t="s">
        <v>578</v>
      </c>
    </row>
    <row r="94" spans="1:7" x14ac:dyDescent="0.2">
      <c r="A94" s="18"/>
      <c r="B94" s="19">
        <v>62</v>
      </c>
      <c r="C94" s="20" t="s">
        <v>101</v>
      </c>
      <c r="D94" s="27">
        <v>0.20710000000000001</v>
      </c>
      <c r="E94" s="306" t="s">
        <v>579</v>
      </c>
    </row>
    <row r="95" spans="1:7" x14ac:dyDescent="0.2">
      <c r="A95" s="18"/>
      <c r="B95" s="19">
        <v>63</v>
      </c>
      <c r="C95" s="20" t="s">
        <v>102</v>
      </c>
      <c r="D95" s="27">
        <v>0.20960000000000001</v>
      </c>
      <c r="E95" s="306" t="s">
        <v>580</v>
      </c>
    </row>
    <row r="96" spans="1:7" x14ac:dyDescent="0.2">
      <c r="B96" s="16">
        <v>64</v>
      </c>
      <c r="C96" s="17" t="s">
        <v>103</v>
      </c>
      <c r="D96" s="27">
        <v>7.0080450820826395E-2</v>
      </c>
      <c r="E96" s="306" t="s">
        <v>581</v>
      </c>
    </row>
    <row r="97" spans="2:5" x14ac:dyDescent="0.2">
      <c r="B97" s="16">
        <v>65</v>
      </c>
      <c r="C97" s="28" t="s">
        <v>104</v>
      </c>
      <c r="D97" s="27">
        <v>0.11926170719783873</v>
      </c>
      <c r="E97" s="306">
        <v>0</v>
      </c>
    </row>
    <row r="98" spans="2:5" x14ac:dyDescent="0.2">
      <c r="B98" s="16">
        <v>66</v>
      </c>
      <c r="C98" s="28" t="s">
        <v>105</v>
      </c>
      <c r="D98" s="27">
        <v>8.0450820826362708E-5</v>
      </c>
      <c r="E98" s="306">
        <v>0</v>
      </c>
    </row>
    <row r="99" spans="2:5" x14ac:dyDescent="0.2">
      <c r="B99" s="16">
        <v>67</v>
      </c>
      <c r="C99" s="28" t="s">
        <v>106</v>
      </c>
      <c r="D99" s="27">
        <v>0</v>
      </c>
      <c r="E99" s="306">
        <v>0</v>
      </c>
    </row>
    <row r="100" spans="2:5" ht="28.5" x14ac:dyDescent="0.2">
      <c r="B100" s="16" t="s">
        <v>107</v>
      </c>
      <c r="C100" s="28" t="s">
        <v>108</v>
      </c>
      <c r="D100" s="27">
        <v>0</v>
      </c>
      <c r="E100" s="306" t="s">
        <v>539</v>
      </c>
    </row>
    <row r="101" spans="2:5" x14ac:dyDescent="0.2">
      <c r="B101" s="16" t="s">
        <v>109</v>
      </c>
      <c r="C101" s="28" t="s">
        <v>110</v>
      </c>
      <c r="D101" s="27">
        <v>0</v>
      </c>
      <c r="E101" s="306" t="s">
        <v>539</v>
      </c>
    </row>
    <row r="102" spans="2:5" ht="28.5" x14ac:dyDescent="0.2">
      <c r="B102" s="16">
        <v>68</v>
      </c>
      <c r="C102" s="17" t="s">
        <v>111</v>
      </c>
      <c r="D102" s="27">
        <v>0.12962302642983792</v>
      </c>
      <c r="E102" s="306" t="s">
        <v>582</v>
      </c>
    </row>
    <row r="103" spans="2:5" x14ac:dyDescent="0.2">
      <c r="B103" s="16">
        <v>69</v>
      </c>
      <c r="C103" s="28" t="s">
        <v>31</v>
      </c>
      <c r="D103" s="27"/>
      <c r="E103" s="306">
        <v>0</v>
      </c>
    </row>
    <row r="104" spans="2:5" x14ac:dyDescent="0.2">
      <c r="B104" s="16">
        <v>70</v>
      </c>
      <c r="C104" s="28" t="s">
        <v>31</v>
      </c>
      <c r="D104" s="27"/>
      <c r="E104" s="306">
        <v>0</v>
      </c>
    </row>
    <row r="105" spans="2:5" ht="15" thickBot="1" x14ac:dyDescent="0.25">
      <c r="B105" s="16">
        <v>71</v>
      </c>
      <c r="C105" s="28" t="s">
        <v>31</v>
      </c>
      <c r="D105" s="27"/>
      <c r="E105" s="306">
        <v>0</v>
      </c>
    </row>
    <row r="106" spans="2:5" ht="15" thickBot="1" x14ac:dyDescent="0.25">
      <c r="B106" s="341" t="s">
        <v>112</v>
      </c>
      <c r="C106" s="342"/>
      <c r="D106" s="342"/>
      <c r="E106" s="343"/>
    </row>
    <row r="107" spans="2:5" ht="42.75" x14ac:dyDescent="0.2">
      <c r="B107" s="16">
        <v>72</v>
      </c>
      <c r="C107" s="17" t="s">
        <v>113</v>
      </c>
      <c r="D107" s="25">
        <v>0</v>
      </c>
      <c r="E107" s="306" t="s">
        <v>583</v>
      </c>
    </row>
    <row r="108" spans="2:5" ht="28.5" x14ac:dyDescent="0.2">
      <c r="B108" s="16">
        <v>73</v>
      </c>
      <c r="C108" s="17" t="s">
        <v>114</v>
      </c>
      <c r="D108" s="25">
        <v>0</v>
      </c>
      <c r="E108" s="306" t="s">
        <v>584</v>
      </c>
    </row>
    <row r="109" spans="2:5" x14ac:dyDescent="0.2">
      <c r="B109" s="16">
        <v>74</v>
      </c>
      <c r="C109" s="17" t="s">
        <v>115</v>
      </c>
      <c r="D109" s="25">
        <v>0</v>
      </c>
      <c r="E109" s="306">
        <v>0</v>
      </c>
    </row>
    <row r="110" spans="2:5" ht="29.25" thickBot="1" x14ac:dyDescent="0.25">
      <c r="B110" s="16">
        <v>75</v>
      </c>
      <c r="C110" s="17" t="s">
        <v>116</v>
      </c>
      <c r="D110" s="25">
        <v>0</v>
      </c>
      <c r="E110" s="306" t="s">
        <v>585</v>
      </c>
    </row>
    <row r="111" spans="2:5" ht="15" thickBot="1" x14ac:dyDescent="0.25">
      <c r="B111" s="341" t="s">
        <v>117</v>
      </c>
      <c r="C111" s="342"/>
      <c r="D111" s="342"/>
      <c r="E111" s="343"/>
    </row>
    <row r="112" spans="2:5" ht="28.5" x14ac:dyDescent="0.2">
      <c r="B112" s="16">
        <v>76</v>
      </c>
      <c r="C112" s="17" t="s">
        <v>118</v>
      </c>
      <c r="D112" s="25">
        <v>0</v>
      </c>
      <c r="E112" s="306">
        <v>62</v>
      </c>
    </row>
    <row r="113" spans="2:5" x14ac:dyDescent="0.2">
      <c r="B113" s="16">
        <v>77</v>
      </c>
      <c r="C113" s="17" t="s">
        <v>119</v>
      </c>
      <c r="D113" s="25">
        <v>9762.8228779719993</v>
      </c>
      <c r="E113" s="306">
        <v>62</v>
      </c>
    </row>
    <row r="114" spans="2:5" x14ac:dyDescent="0.2">
      <c r="B114" s="351">
        <v>78</v>
      </c>
      <c r="C114" s="354" t="s">
        <v>120</v>
      </c>
      <c r="D114" s="25">
        <v>0</v>
      </c>
      <c r="E114" s="306">
        <v>62</v>
      </c>
    </row>
    <row r="115" spans="2:5" x14ac:dyDescent="0.2">
      <c r="B115" s="352"/>
      <c r="C115" s="355"/>
      <c r="D115" s="25">
        <v>0</v>
      </c>
      <c r="E115" s="306" t="s">
        <v>539</v>
      </c>
    </row>
    <row r="116" spans="2:5" x14ac:dyDescent="0.2">
      <c r="B116" s="352"/>
      <c r="C116" s="355"/>
      <c r="D116" s="25">
        <v>0</v>
      </c>
      <c r="E116" s="306" t="s">
        <v>539</v>
      </c>
    </row>
    <row r="117" spans="2:5" x14ac:dyDescent="0.2">
      <c r="B117" s="353"/>
      <c r="C117" s="356"/>
      <c r="D117" s="25">
        <v>27463.016037339999</v>
      </c>
      <c r="E117" s="306" t="s">
        <v>539</v>
      </c>
    </row>
    <row r="118" spans="2:5" ht="15" thickBot="1" x14ac:dyDescent="0.25">
      <c r="B118" s="16">
        <v>79</v>
      </c>
      <c r="C118" s="17" t="s">
        <v>121</v>
      </c>
      <c r="D118" s="25">
        <v>4436.0090244961802</v>
      </c>
      <c r="E118" s="306">
        <v>62</v>
      </c>
    </row>
    <row r="119" spans="2:5" ht="15" thickBot="1" x14ac:dyDescent="0.25">
      <c r="B119" s="341" t="s">
        <v>122</v>
      </c>
      <c r="C119" s="342"/>
      <c r="D119" s="342"/>
      <c r="E119" s="343"/>
    </row>
    <row r="120" spans="2:5" x14ac:dyDescent="0.2">
      <c r="B120" s="16">
        <v>80</v>
      </c>
      <c r="C120" s="29" t="s">
        <v>123</v>
      </c>
      <c r="D120" s="25"/>
      <c r="E120" s="306" t="s">
        <v>586</v>
      </c>
    </row>
    <row r="121" spans="2:5" x14ac:dyDescent="0.2">
      <c r="B121" s="16">
        <v>81</v>
      </c>
      <c r="C121" s="17" t="s">
        <v>124</v>
      </c>
      <c r="D121" s="25"/>
      <c r="E121" s="306" t="s">
        <v>586</v>
      </c>
    </row>
    <row r="122" spans="2:5" x14ac:dyDescent="0.2">
      <c r="B122" s="16">
        <v>82</v>
      </c>
      <c r="C122" s="29" t="s">
        <v>125</v>
      </c>
      <c r="D122" s="25"/>
      <c r="E122" s="306" t="s">
        <v>587</v>
      </c>
    </row>
    <row r="123" spans="2:5" x14ac:dyDescent="0.2">
      <c r="B123" s="16">
        <v>83</v>
      </c>
      <c r="C123" s="17" t="s">
        <v>126</v>
      </c>
      <c r="D123" s="25"/>
      <c r="E123" s="306" t="s">
        <v>587</v>
      </c>
    </row>
    <row r="124" spans="2:5" x14ac:dyDescent="0.2">
      <c r="B124" s="16">
        <v>84</v>
      </c>
      <c r="C124" s="29" t="s">
        <v>127</v>
      </c>
      <c r="D124" s="25"/>
      <c r="E124" s="306" t="s">
        <v>588</v>
      </c>
    </row>
    <row r="125" spans="2:5" ht="15" thickBot="1" x14ac:dyDescent="0.25">
      <c r="B125" s="30">
        <v>85</v>
      </c>
      <c r="C125" s="31" t="s">
        <v>128</v>
      </c>
      <c r="D125" s="32"/>
      <c r="E125" s="306" t="s">
        <v>588</v>
      </c>
    </row>
    <row r="126" spans="2:5" x14ac:dyDescent="0.2">
      <c r="B126" s="1"/>
    </row>
    <row r="127" spans="2:5" x14ac:dyDescent="0.2">
      <c r="B127" s="33"/>
    </row>
    <row r="128" spans="2:5" ht="60" customHeight="1" x14ac:dyDescent="0.2">
      <c r="B128" s="350"/>
      <c r="C128" s="350"/>
      <c r="D128" s="350"/>
      <c r="E128" s="350"/>
    </row>
  </sheetData>
  <sheetProtection algorithmName="SHA-512" hashValue="Oqbpq0hlYt3ikcM6LYRAXR+642pDqw1CzwvP29sPDfEIVEQUMeyH2AFBeIgN8JSoXz+xnF26d1/ooJLB0E+lGA==" saltValue="F1R6Bo+ttb5xQlDs74EZcA==" spinCount="100000" sheet="1" objects="1" scenarios="1"/>
  <mergeCells count="14">
    <mergeCell ref="B119:E119"/>
    <mergeCell ref="B128:E128"/>
    <mergeCell ref="B79:E79"/>
    <mergeCell ref="B92:E92"/>
    <mergeCell ref="B106:E106"/>
    <mergeCell ref="B111:E111"/>
    <mergeCell ref="B114:B117"/>
    <mergeCell ref="C114:C117"/>
    <mergeCell ref="B70:E70"/>
    <mergeCell ref="B2:E2"/>
    <mergeCell ref="B6:E6"/>
    <mergeCell ref="B18:E18"/>
    <mergeCell ref="B49:E49"/>
    <mergeCell ref="B59:E59"/>
  </mergeCells>
  <pageMargins left="0.70866141732283472" right="0.70866141732283472" top="0.74803149606299213" bottom="0.74803149606299213" header="0.31496062992125984" footer="0.31496062992125984"/>
  <pageSetup scale="29" orientation="portrait" r:id="rId1"/>
  <rowBreaks count="1" manualBreakCount="1">
    <brk id="78"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DB63F-282C-4D44-B065-0A134492C874}">
  <sheetPr>
    <tabColor theme="5" tint="-0.499984740745262"/>
    <pageSetUpPr fitToPage="1"/>
  </sheetPr>
  <dimension ref="A1:H54"/>
  <sheetViews>
    <sheetView showGridLines="0" workbookViewId="0">
      <selection activeCell="B3" sqref="B3"/>
    </sheetView>
  </sheetViews>
  <sheetFormatPr defaultRowHeight="15" x14ac:dyDescent="0.25"/>
  <cols>
    <col min="1" max="1" width="9.140625" style="34"/>
    <col min="2" max="2" width="11.28515625" style="39" customWidth="1"/>
    <col min="3" max="3" width="59.85546875" style="287" customWidth="1"/>
    <col min="4" max="4" width="34.140625" style="39" customWidth="1"/>
    <col min="5" max="16384" width="9.140625" style="34"/>
  </cols>
  <sheetData>
    <row r="1" spans="1:8" ht="15.75" thickBot="1" x14ac:dyDescent="0.3">
      <c r="A1" s="88"/>
    </row>
    <row r="2" spans="1:8" ht="18.75" customHeight="1" thickBot="1" x14ac:dyDescent="0.3">
      <c r="B2" s="357" t="s">
        <v>592</v>
      </c>
      <c r="C2" s="358"/>
      <c r="D2" s="359"/>
      <c r="E2" s="307"/>
      <c r="F2" s="307"/>
      <c r="G2" s="307"/>
      <c r="H2" s="307"/>
    </row>
    <row r="3" spans="1:8" ht="15.75" thickBot="1" x14ac:dyDescent="0.3">
      <c r="B3" s="91" t="s">
        <v>664</v>
      </c>
    </row>
    <row r="4" spans="1:8" ht="15.75" thickBot="1" x14ac:dyDescent="0.3">
      <c r="D4" s="41" t="s">
        <v>129</v>
      </c>
    </row>
    <row r="5" spans="1:8" ht="29.25" thickBot="1" x14ac:dyDescent="0.3">
      <c r="C5" s="308"/>
      <c r="D5" s="309" t="s">
        <v>593</v>
      </c>
    </row>
    <row r="6" spans="1:8" x14ac:dyDescent="0.25">
      <c r="B6" s="310">
        <v>1</v>
      </c>
      <c r="C6" s="311" t="s">
        <v>594</v>
      </c>
      <c r="D6" s="312" t="s">
        <v>595</v>
      </c>
    </row>
    <row r="7" spans="1:8" ht="28.5" x14ac:dyDescent="0.25">
      <c r="B7" s="313">
        <v>2</v>
      </c>
      <c r="C7" s="314" t="s">
        <v>596</v>
      </c>
      <c r="D7" s="315" t="s">
        <v>597</v>
      </c>
    </row>
    <row r="8" spans="1:8" x14ac:dyDescent="0.25">
      <c r="B8" s="313" t="s">
        <v>139</v>
      </c>
      <c r="C8" s="314" t="s">
        <v>598</v>
      </c>
      <c r="D8" s="315" t="s">
        <v>539</v>
      </c>
    </row>
    <row r="9" spans="1:8" x14ac:dyDescent="0.25">
      <c r="B9" s="313">
        <v>3</v>
      </c>
      <c r="C9" s="314" t="s">
        <v>599</v>
      </c>
      <c r="D9" s="315" t="s">
        <v>600</v>
      </c>
    </row>
    <row r="10" spans="1:8" ht="28.5" x14ac:dyDescent="0.25">
      <c r="B10" s="313" t="s">
        <v>601</v>
      </c>
      <c r="C10" s="314" t="s">
        <v>602</v>
      </c>
      <c r="D10" s="315" t="s">
        <v>539</v>
      </c>
    </row>
    <row r="11" spans="1:8" x14ac:dyDescent="0.25">
      <c r="B11" s="313"/>
      <c r="C11" s="316" t="s">
        <v>603</v>
      </c>
      <c r="D11" s="315" t="s">
        <v>539</v>
      </c>
    </row>
    <row r="12" spans="1:8" ht="28.5" x14ac:dyDescent="0.25">
      <c r="B12" s="313">
        <v>4</v>
      </c>
      <c r="C12" s="314" t="s">
        <v>604</v>
      </c>
      <c r="D12" s="315" t="s">
        <v>605</v>
      </c>
    </row>
    <row r="13" spans="1:8" x14ac:dyDescent="0.25">
      <c r="B13" s="313">
        <v>5</v>
      </c>
      <c r="C13" s="314" t="s">
        <v>606</v>
      </c>
      <c r="D13" s="315" t="s">
        <v>605</v>
      </c>
    </row>
    <row r="14" spans="1:8" x14ac:dyDescent="0.25">
      <c r="B14" s="313">
        <v>6</v>
      </c>
      <c r="C14" s="314" t="s">
        <v>607</v>
      </c>
      <c r="D14" s="315" t="s">
        <v>608</v>
      </c>
    </row>
    <row r="15" spans="1:8" ht="42.75" x14ac:dyDescent="0.25">
      <c r="B15" s="313">
        <v>7</v>
      </c>
      <c r="C15" s="314" t="s">
        <v>609</v>
      </c>
      <c r="D15" s="317" t="s">
        <v>610</v>
      </c>
    </row>
    <row r="16" spans="1:8" ht="28.5" x14ac:dyDescent="0.25">
      <c r="B16" s="313">
        <v>8</v>
      </c>
      <c r="C16" s="314" t="s">
        <v>611</v>
      </c>
      <c r="D16" s="315" t="s">
        <v>612</v>
      </c>
    </row>
    <row r="17" spans="2:4" x14ac:dyDescent="0.25">
      <c r="B17" s="313">
        <v>9</v>
      </c>
      <c r="C17" s="314" t="s">
        <v>613</v>
      </c>
      <c r="D17" s="315" t="s">
        <v>612</v>
      </c>
    </row>
    <row r="18" spans="2:4" x14ac:dyDescent="0.25">
      <c r="B18" s="313" t="s">
        <v>421</v>
      </c>
      <c r="C18" s="314" t="s">
        <v>614</v>
      </c>
      <c r="D18" s="315" t="s">
        <v>539</v>
      </c>
    </row>
    <row r="19" spans="2:4" x14ac:dyDescent="0.25">
      <c r="B19" s="313" t="s">
        <v>423</v>
      </c>
      <c r="C19" s="314" t="s">
        <v>615</v>
      </c>
      <c r="D19" s="315" t="s">
        <v>539</v>
      </c>
    </row>
    <row r="20" spans="2:4" x14ac:dyDescent="0.25">
      <c r="B20" s="313">
        <v>10</v>
      </c>
      <c r="C20" s="314" t="s">
        <v>616</v>
      </c>
      <c r="D20" s="315" t="s">
        <v>617</v>
      </c>
    </row>
    <row r="21" spans="2:4" x14ac:dyDescent="0.25">
      <c r="B21" s="313">
        <v>11</v>
      </c>
      <c r="C21" s="314" t="s">
        <v>618</v>
      </c>
      <c r="D21" s="315" t="s">
        <v>619</v>
      </c>
    </row>
    <row r="22" spans="2:4" x14ac:dyDescent="0.25">
      <c r="B22" s="313">
        <v>12</v>
      </c>
      <c r="C22" s="314" t="s">
        <v>620</v>
      </c>
      <c r="D22" s="315" t="s">
        <v>621</v>
      </c>
    </row>
    <row r="23" spans="2:4" x14ac:dyDescent="0.25">
      <c r="B23" s="313">
        <v>13</v>
      </c>
      <c r="C23" s="314" t="s">
        <v>622</v>
      </c>
      <c r="D23" s="315" t="s">
        <v>168</v>
      </c>
    </row>
    <row r="24" spans="2:4" x14ac:dyDescent="0.25">
      <c r="B24" s="313">
        <v>14</v>
      </c>
      <c r="C24" s="314" t="s">
        <v>623</v>
      </c>
      <c r="D24" s="315" t="s">
        <v>168</v>
      </c>
    </row>
    <row r="25" spans="2:4" x14ac:dyDescent="0.25">
      <c r="B25" s="360">
        <v>15</v>
      </c>
      <c r="C25" s="361" t="s">
        <v>624</v>
      </c>
      <c r="D25" s="362" t="s">
        <v>168</v>
      </c>
    </row>
    <row r="26" spans="2:4" x14ac:dyDescent="0.25">
      <c r="B26" s="360"/>
      <c r="C26" s="361"/>
      <c r="D26" s="362" t="s">
        <v>539</v>
      </c>
    </row>
    <row r="27" spans="2:4" x14ac:dyDescent="0.25">
      <c r="B27" s="313">
        <v>16</v>
      </c>
      <c r="C27" s="314" t="s">
        <v>625</v>
      </c>
      <c r="D27" s="315" t="s">
        <v>168</v>
      </c>
    </row>
    <row r="28" spans="2:4" x14ac:dyDescent="0.25">
      <c r="B28" s="318"/>
      <c r="C28" s="316" t="s">
        <v>626</v>
      </c>
      <c r="D28" s="319" t="s">
        <v>539</v>
      </c>
    </row>
    <row r="29" spans="2:4" x14ac:dyDescent="0.25">
      <c r="B29" s="360">
        <v>17</v>
      </c>
      <c r="C29" s="361" t="s">
        <v>627</v>
      </c>
      <c r="D29" s="362" t="s">
        <v>628</v>
      </c>
    </row>
    <row r="30" spans="2:4" x14ac:dyDescent="0.25">
      <c r="B30" s="360"/>
      <c r="C30" s="361"/>
      <c r="D30" s="362" t="s">
        <v>539</v>
      </c>
    </row>
    <row r="31" spans="2:4" x14ac:dyDescent="0.25">
      <c r="B31" s="313">
        <v>18</v>
      </c>
      <c r="C31" s="314" t="s">
        <v>629</v>
      </c>
      <c r="D31" s="315" t="s">
        <v>168</v>
      </c>
    </row>
    <row r="32" spans="2:4" x14ac:dyDescent="0.25">
      <c r="B32" s="313">
        <v>19</v>
      </c>
      <c r="C32" s="314" t="s">
        <v>630</v>
      </c>
      <c r="D32" s="315" t="s">
        <v>631</v>
      </c>
    </row>
    <row r="33" spans="2:4" ht="28.5" x14ac:dyDescent="0.25">
      <c r="B33" s="313" t="s">
        <v>32</v>
      </c>
      <c r="C33" s="314" t="s">
        <v>632</v>
      </c>
      <c r="D33" s="315" t="s">
        <v>539</v>
      </c>
    </row>
    <row r="34" spans="2:4" ht="28.5" x14ac:dyDescent="0.25">
      <c r="B34" s="313" t="s">
        <v>34</v>
      </c>
      <c r="C34" s="314" t="s">
        <v>633</v>
      </c>
      <c r="D34" s="315" t="s">
        <v>539</v>
      </c>
    </row>
    <row r="35" spans="2:4" x14ac:dyDescent="0.25">
      <c r="B35" s="313">
        <v>21</v>
      </c>
      <c r="C35" s="314" t="s">
        <v>634</v>
      </c>
      <c r="D35" s="315" t="s">
        <v>631</v>
      </c>
    </row>
    <row r="36" spans="2:4" x14ac:dyDescent="0.25">
      <c r="B36" s="313">
        <v>22</v>
      </c>
      <c r="C36" s="314" t="s">
        <v>635</v>
      </c>
      <c r="D36" s="315" t="s">
        <v>636</v>
      </c>
    </row>
    <row r="37" spans="2:4" x14ac:dyDescent="0.25">
      <c r="B37" s="313">
        <v>23</v>
      </c>
      <c r="C37" s="314" t="s">
        <v>637</v>
      </c>
      <c r="D37" s="315" t="s">
        <v>638</v>
      </c>
    </row>
    <row r="38" spans="2:4" x14ac:dyDescent="0.25">
      <c r="B38" s="313">
        <v>24</v>
      </c>
      <c r="C38" s="314" t="s">
        <v>639</v>
      </c>
      <c r="D38" s="315" t="s">
        <v>168</v>
      </c>
    </row>
    <row r="39" spans="2:4" x14ac:dyDescent="0.25">
      <c r="B39" s="313">
        <v>25</v>
      </c>
      <c r="C39" s="314" t="s">
        <v>640</v>
      </c>
      <c r="D39" s="315" t="s">
        <v>168</v>
      </c>
    </row>
    <row r="40" spans="2:4" x14ac:dyDescent="0.25">
      <c r="B40" s="313">
        <v>26</v>
      </c>
      <c r="C40" s="314" t="s">
        <v>641</v>
      </c>
      <c r="D40" s="315" t="s">
        <v>168</v>
      </c>
    </row>
    <row r="41" spans="2:4" x14ac:dyDescent="0.25">
      <c r="B41" s="313">
        <v>27</v>
      </c>
      <c r="C41" s="314" t="s">
        <v>642</v>
      </c>
      <c r="D41" s="315" t="s">
        <v>168</v>
      </c>
    </row>
    <row r="42" spans="2:4" x14ac:dyDescent="0.25">
      <c r="B42" s="313">
        <v>28</v>
      </c>
      <c r="C42" s="314" t="s">
        <v>643</v>
      </c>
      <c r="D42" s="315" t="s">
        <v>168</v>
      </c>
    </row>
    <row r="43" spans="2:4" x14ac:dyDescent="0.25">
      <c r="B43" s="313">
        <v>29</v>
      </c>
      <c r="C43" s="314" t="s">
        <v>644</v>
      </c>
      <c r="D43" s="315" t="s">
        <v>168</v>
      </c>
    </row>
    <row r="44" spans="2:4" x14ac:dyDescent="0.25">
      <c r="B44" s="313">
        <v>30</v>
      </c>
      <c r="C44" s="314" t="s">
        <v>645</v>
      </c>
      <c r="D44" s="315" t="s">
        <v>631</v>
      </c>
    </row>
    <row r="45" spans="2:4" x14ac:dyDescent="0.25">
      <c r="B45" s="313">
        <v>31</v>
      </c>
      <c r="C45" s="314" t="s">
        <v>646</v>
      </c>
      <c r="D45" s="315" t="s">
        <v>168</v>
      </c>
    </row>
    <row r="46" spans="2:4" x14ac:dyDescent="0.25">
      <c r="B46" s="313">
        <v>32</v>
      </c>
      <c r="C46" s="314" t="s">
        <v>647</v>
      </c>
      <c r="D46" s="315" t="s">
        <v>168</v>
      </c>
    </row>
    <row r="47" spans="2:4" x14ac:dyDescent="0.25">
      <c r="B47" s="313">
        <v>33</v>
      </c>
      <c r="C47" s="314" t="s">
        <v>648</v>
      </c>
      <c r="D47" s="317" t="s">
        <v>168</v>
      </c>
    </row>
    <row r="48" spans="2:4" x14ac:dyDescent="0.25">
      <c r="B48" s="313">
        <v>34</v>
      </c>
      <c r="C48" s="314" t="s">
        <v>649</v>
      </c>
      <c r="D48" s="315" t="s">
        <v>168</v>
      </c>
    </row>
    <row r="49" spans="2:4" x14ac:dyDescent="0.25">
      <c r="B49" s="320" t="s">
        <v>650</v>
      </c>
      <c r="C49" s="321" t="s">
        <v>651</v>
      </c>
      <c r="D49" s="315" t="s">
        <v>539</v>
      </c>
    </row>
    <row r="50" spans="2:4" x14ac:dyDescent="0.25">
      <c r="B50" s="320" t="s">
        <v>652</v>
      </c>
      <c r="C50" s="321" t="s">
        <v>653</v>
      </c>
      <c r="D50" s="315" t="s">
        <v>539</v>
      </c>
    </row>
    <row r="51" spans="2:4" ht="57" x14ac:dyDescent="0.25">
      <c r="B51" s="313">
        <v>35</v>
      </c>
      <c r="C51" s="314" t="s">
        <v>654</v>
      </c>
      <c r="D51" s="322" t="s">
        <v>655</v>
      </c>
    </row>
    <row r="52" spans="2:4" x14ac:dyDescent="0.25">
      <c r="B52" s="313">
        <v>36</v>
      </c>
      <c r="C52" s="314" t="s">
        <v>656</v>
      </c>
      <c r="D52" s="315" t="s">
        <v>631</v>
      </c>
    </row>
    <row r="53" spans="2:4" x14ac:dyDescent="0.25">
      <c r="B53" s="313">
        <v>37</v>
      </c>
      <c r="C53" s="314" t="s">
        <v>657</v>
      </c>
      <c r="D53" s="315" t="s">
        <v>168</v>
      </c>
    </row>
    <row r="54" spans="2:4" ht="15.75" thickBot="1" x14ac:dyDescent="0.3">
      <c r="B54" s="323" t="s">
        <v>658</v>
      </c>
      <c r="C54" s="324" t="s">
        <v>659</v>
      </c>
      <c r="D54" s="325" t="s">
        <v>539</v>
      </c>
    </row>
  </sheetData>
  <sheetProtection algorithmName="SHA-512" hashValue="CYSqQLVJbH5Nr+a2qkVvjmjQhg2wrrX5R4UK2hhJ+wuP/u6oe4W4O873pceqHYo+B7t0zv56hMU4LVE5aHGbfQ==" saltValue="l8vKKmUht0P65qRElp7KDw=="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workbookViewId="0">
      <selection activeCell="D16" sqref="D16"/>
    </sheetView>
  </sheetViews>
  <sheetFormatPr defaultRowHeight="15" x14ac:dyDescent="0.25"/>
  <cols>
    <col min="1" max="1" width="9.140625" style="34"/>
    <col min="2" max="2" width="7.5703125" style="39" bestFit="1" customWidth="1"/>
    <col min="3" max="3" width="50.42578125" style="39" bestFit="1" customWidth="1"/>
    <col min="4" max="4" width="19.42578125" style="39" bestFit="1" customWidth="1"/>
    <col min="5" max="16384" width="9.140625" style="34"/>
  </cols>
  <sheetData>
    <row r="1" spans="1:4" ht="15.75" thickBot="1" x14ac:dyDescent="0.3">
      <c r="A1" s="88"/>
    </row>
    <row r="2" spans="1:4" ht="15" customHeight="1" thickBot="1" x14ac:dyDescent="0.3">
      <c r="B2" s="333" t="s">
        <v>388</v>
      </c>
      <c r="C2" s="334"/>
      <c r="D2" s="335"/>
    </row>
    <row r="3" spans="1:4" ht="15.75" x14ac:dyDescent="0.25">
      <c r="B3" s="91" t="s">
        <v>665</v>
      </c>
      <c r="C3" s="235"/>
      <c r="D3" s="236"/>
    </row>
    <row r="6" spans="1:4" ht="15.75" x14ac:dyDescent="0.25">
      <c r="B6" s="237"/>
      <c r="C6" s="237"/>
      <c r="D6" s="238" t="s">
        <v>129</v>
      </c>
    </row>
    <row r="7" spans="1:4" ht="15.75" x14ac:dyDescent="0.25">
      <c r="B7" s="237"/>
      <c r="C7" s="237"/>
      <c r="D7" s="238" t="s">
        <v>389</v>
      </c>
    </row>
    <row r="8" spans="1:4" x14ac:dyDescent="0.25">
      <c r="B8" s="239">
        <v>1</v>
      </c>
      <c r="C8" s="240" t="s">
        <v>390</v>
      </c>
      <c r="D8" s="215">
        <v>4877574.3604335999</v>
      </c>
    </row>
    <row r="9" spans="1:4" ht="42.75" x14ac:dyDescent="0.25">
      <c r="B9" s="239">
        <v>2</v>
      </c>
      <c r="C9" s="240" t="s">
        <v>391</v>
      </c>
      <c r="D9" s="215">
        <v>258.25999940000474</v>
      </c>
    </row>
    <row r="10" spans="1:4" ht="42.75" x14ac:dyDescent="0.25">
      <c r="B10" s="239">
        <v>3</v>
      </c>
      <c r="C10" s="240" t="s">
        <v>392</v>
      </c>
      <c r="D10" s="241">
        <v>0</v>
      </c>
    </row>
    <row r="11" spans="1:4" ht="28.5" x14ac:dyDescent="0.25">
      <c r="B11" s="239">
        <v>4</v>
      </c>
      <c r="C11" s="240" t="s">
        <v>393</v>
      </c>
      <c r="D11" s="241">
        <v>0</v>
      </c>
    </row>
    <row r="12" spans="1:4" ht="71.25" x14ac:dyDescent="0.25">
      <c r="B12" s="239">
        <v>5</v>
      </c>
      <c r="C12" s="240" t="s">
        <v>394</v>
      </c>
      <c r="D12" s="241">
        <v>0</v>
      </c>
    </row>
    <row r="13" spans="1:4" ht="28.5" x14ac:dyDescent="0.25">
      <c r="B13" s="239">
        <v>6</v>
      </c>
      <c r="C13" s="240" t="s">
        <v>395</v>
      </c>
      <c r="D13" s="241">
        <v>0</v>
      </c>
    </row>
    <row r="14" spans="1:4" x14ac:dyDescent="0.25">
      <c r="B14" s="239">
        <v>7</v>
      </c>
      <c r="C14" s="240" t="s">
        <v>396</v>
      </c>
      <c r="D14" s="241">
        <v>0</v>
      </c>
    </row>
    <row r="15" spans="1:4" x14ac:dyDescent="0.25">
      <c r="B15" s="239">
        <v>8</v>
      </c>
      <c r="C15" s="240" t="s">
        <v>397</v>
      </c>
      <c r="D15" s="215">
        <v>-183617.85678055999</v>
      </c>
    </row>
    <row r="16" spans="1:4" x14ac:dyDescent="0.25">
      <c r="B16" s="239">
        <v>9</v>
      </c>
      <c r="C16" s="240" t="s">
        <v>398</v>
      </c>
      <c r="D16" s="215">
        <v>194.65890426998902</v>
      </c>
    </row>
    <row r="17" spans="2:4" ht="42.75" x14ac:dyDescent="0.25">
      <c r="B17" s="239">
        <v>10</v>
      </c>
      <c r="C17" s="240" t="s">
        <v>399</v>
      </c>
      <c r="D17" s="243">
        <v>508315.93615462998</v>
      </c>
    </row>
    <row r="18" spans="2:4" ht="42.75" x14ac:dyDescent="0.25">
      <c r="B18" s="239">
        <v>11</v>
      </c>
      <c r="C18" s="240" t="s">
        <v>400</v>
      </c>
      <c r="D18" s="243">
        <v>0</v>
      </c>
    </row>
    <row r="19" spans="2:4" ht="42.75" x14ac:dyDescent="0.25">
      <c r="B19" s="239" t="s">
        <v>401</v>
      </c>
      <c r="C19" s="240" t="s">
        <v>402</v>
      </c>
      <c r="D19" s="242">
        <v>0</v>
      </c>
    </row>
    <row r="20" spans="2:4" ht="42.75" x14ac:dyDescent="0.25">
      <c r="B20" s="239" t="s">
        <v>403</v>
      </c>
      <c r="C20" s="240" t="s">
        <v>404</v>
      </c>
      <c r="D20" s="242">
        <v>0</v>
      </c>
    </row>
    <row r="21" spans="2:4" x14ac:dyDescent="0.25">
      <c r="B21" s="239">
        <v>12</v>
      </c>
      <c r="C21" s="240" t="s">
        <v>405</v>
      </c>
      <c r="D21" s="243">
        <v>0</v>
      </c>
    </row>
    <row r="22" spans="2:4" x14ac:dyDescent="0.25">
      <c r="B22" s="244">
        <v>13</v>
      </c>
      <c r="C22" s="245" t="s">
        <v>207</v>
      </c>
      <c r="D22" s="246">
        <v>4978999.2321773302</v>
      </c>
    </row>
  </sheetData>
  <sheetProtection algorithmName="SHA-512" hashValue="TSysISbo/jlWyOGYjP762EiK5xNtsPk/vq2oydwFHfNCumtuJw7fMfuC+6J67/I3gsh/Wui0F/ioonCJjHMqTA==" saltValue="EEDoirwuranzpOMEOCBtCg=="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topLeftCell="A61" zoomScaleNormal="100" workbookViewId="0">
      <selection activeCell="B63" sqref="B63"/>
    </sheetView>
  </sheetViews>
  <sheetFormatPr defaultRowHeight="15" x14ac:dyDescent="0.25"/>
  <cols>
    <col min="1" max="1" width="9.140625" style="40"/>
    <col min="2" max="2" width="15.85546875" style="34" customWidth="1"/>
    <col min="3" max="3" width="36.140625" style="37" customWidth="1"/>
    <col min="4" max="5" width="23.5703125" style="34" customWidth="1"/>
    <col min="6" max="16384" width="9.140625" style="34"/>
  </cols>
  <sheetData>
    <row r="1" spans="1:5" ht="15.75" thickBot="1" x14ac:dyDescent="0.3">
      <c r="A1" s="88"/>
    </row>
    <row r="2" spans="1:5" ht="15.75" thickBot="1" x14ac:dyDescent="0.3">
      <c r="B2" s="363" t="s">
        <v>406</v>
      </c>
      <c r="C2" s="364"/>
      <c r="D2" s="364"/>
      <c r="E2" s="365"/>
    </row>
    <row r="3" spans="1:5" x14ac:dyDescent="0.25">
      <c r="B3" s="91" t="s">
        <v>666</v>
      </c>
      <c r="C3" s="36"/>
      <c r="D3" s="116"/>
      <c r="E3" s="116"/>
    </row>
    <row r="4" spans="1:5" x14ac:dyDescent="0.25">
      <c r="B4" s="247"/>
      <c r="C4" s="248"/>
      <c r="D4" s="366" t="s">
        <v>407</v>
      </c>
      <c r="E4" s="367"/>
    </row>
    <row r="5" spans="1:5" x14ac:dyDescent="0.25">
      <c r="B5" s="368"/>
      <c r="C5" s="369"/>
      <c r="D5" s="249" t="s">
        <v>129</v>
      </c>
      <c r="E5" s="249" t="s">
        <v>131</v>
      </c>
    </row>
    <row r="6" spans="1:5" x14ac:dyDescent="0.25">
      <c r="B6" s="370"/>
      <c r="C6" s="371"/>
      <c r="D6" s="250">
        <v>45199</v>
      </c>
      <c r="E6" s="250">
        <f>EOMONTH(D6,-3)</f>
        <v>45107</v>
      </c>
    </row>
    <row r="7" spans="1:5" x14ac:dyDescent="0.25">
      <c r="B7" s="251" t="s">
        <v>408</v>
      </c>
      <c r="C7" s="252"/>
      <c r="D7" s="253"/>
      <c r="E7" s="254"/>
    </row>
    <row r="8" spans="1:5" ht="42.75" x14ac:dyDescent="0.25">
      <c r="B8" s="255">
        <v>1</v>
      </c>
      <c r="C8" s="256" t="s">
        <v>409</v>
      </c>
      <c r="D8" s="257">
        <v>4304515.8662511501</v>
      </c>
      <c r="E8" s="257">
        <v>4237753.3068841202</v>
      </c>
    </row>
    <row r="9" spans="1:5" ht="57" x14ac:dyDescent="0.25">
      <c r="B9" s="258">
        <v>2</v>
      </c>
      <c r="C9" s="256" t="s">
        <v>410</v>
      </c>
      <c r="D9" s="257">
        <v>0</v>
      </c>
      <c r="E9" s="257">
        <v>0</v>
      </c>
    </row>
    <row r="10" spans="1:5" ht="42.75" x14ac:dyDescent="0.25">
      <c r="B10" s="258">
        <v>3</v>
      </c>
      <c r="C10" s="256" t="s">
        <v>411</v>
      </c>
      <c r="D10" s="257">
        <v>-86328.413461350006</v>
      </c>
      <c r="E10" s="257">
        <v>-88159.696960810004</v>
      </c>
    </row>
    <row r="11" spans="1:5" ht="42.75" x14ac:dyDescent="0.25">
      <c r="B11" s="258">
        <v>4</v>
      </c>
      <c r="C11" s="256" t="s">
        <v>412</v>
      </c>
      <c r="D11" s="257">
        <v>0</v>
      </c>
      <c r="E11" s="257">
        <v>0</v>
      </c>
    </row>
    <row r="12" spans="1:5" ht="28.5" x14ac:dyDescent="0.25">
      <c r="B12" s="258">
        <v>5</v>
      </c>
      <c r="C12" s="256" t="s">
        <v>413</v>
      </c>
      <c r="D12" s="257">
        <v>0</v>
      </c>
      <c r="E12" s="257">
        <v>0</v>
      </c>
    </row>
    <row r="13" spans="1:5" ht="28.5" x14ac:dyDescent="0.25">
      <c r="B13" s="255">
        <v>6</v>
      </c>
      <c r="C13" s="259" t="s">
        <v>414</v>
      </c>
      <c r="D13" s="257">
        <v>-13817.71115517</v>
      </c>
      <c r="E13" s="257">
        <v>-14259.29816104</v>
      </c>
    </row>
    <row r="14" spans="1:5" ht="28.5" x14ac:dyDescent="0.25">
      <c r="B14" s="260">
        <v>7</v>
      </c>
      <c r="C14" s="261" t="s">
        <v>415</v>
      </c>
      <c r="D14" s="257">
        <v>4204369.7416346306</v>
      </c>
      <c r="E14" s="257">
        <v>4135334.3117622701</v>
      </c>
    </row>
    <row r="15" spans="1:5" x14ac:dyDescent="0.25">
      <c r="B15" s="251" t="s">
        <v>416</v>
      </c>
      <c r="C15" s="252"/>
      <c r="D15" s="253"/>
      <c r="E15" s="254"/>
    </row>
    <row r="16" spans="1:5" ht="42.75" x14ac:dyDescent="0.25">
      <c r="B16" s="255">
        <v>8</v>
      </c>
      <c r="C16" s="256" t="s">
        <v>417</v>
      </c>
      <c r="D16" s="257">
        <v>71625.555626760004</v>
      </c>
      <c r="E16" s="257">
        <v>73598.938854770007</v>
      </c>
    </row>
    <row r="17" spans="2:5" ht="42.75" x14ac:dyDescent="0.25">
      <c r="B17" s="255" t="s">
        <v>418</v>
      </c>
      <c r="C17" s="262" t="s">
        <v>419</v>
      </c>
      <c r="D17" s="257">
        <v>0</v>
      </c>
      <c r="E17" s="257">
        <v>0</v>
      </c>
    </row>
    <row r="18" spans="2:5" ht="42.75" x14ac:dyDescent="0.25">
      <c r="B18" s="255">
        <v>9</v>
      </c>
      <c r="C18" s="263" t="s">
        <v>420</v>
      </c>
      <c r="D18" s="257">
        <v>51687.100106809994</v>
      </c>
      <c r="E18" s="257">
        <v>50451.345183279998</v>
      </c>
    </row>
    <row r="19" spans="2:5" ht="42.75" x14ac:dyDescent="0.25">
      <c r="B19" s="258" t="s">
        <v>421</v>
      </c>
      <c r="C19" s="262" t="s">
        <v>422</v>
      </c>
      <c r="D19" s="257">
        <v>0</v>
      </c>
      <c r="E19" s="257">
        <v>0</v>
      </c>
    </row>
    <row r="20" spans="2:5" ht="28.5" x14ac:dyDescent="0.25">
      <c r="B20" s="97" t="s">
        <v>423</v>
      </c>
      <c r="C20" s="262" t="s">
        <v>424</v>
      </c>
      <c r="D20" s="257">
        <v>0</v>
      </c>
      <c r="E20" s="257">
        <v>0</v>
      </c>
    </row>
    <row r="21" spans="2:5" ht="28.5" x14ac:dyDescent="0.25">
      <c r="B21" s="258">
        <v>10</v>
      </c>
      <c r="C21" s="264" t="s">
        <v>425</v>
      </c>
      <c r="D21" s="257">
        <v>0</v>
      </c>
      <c r="E21" s="257">
        <v>0</v>
      </c>
    </row>
    <row r="22" spans="2:5" ht="42.75" x14ac:dyDescent="0.25">
      <c r="B22" s="258" t="s">
        <v>426</v>
      </c>
      <c r="C22" s="264" t="s">
        <v>427</v>
      </c>
      <c r="D22" s="257">
        <v>0</v>
      </c>
      <c r="E22" s="257">
        <v>0</v>
      </c>
    </row>
    <row r="23" spans="2:5" ht="42.75" x14ac:dyDescent="0.25">
      <c r="B23" s="258" t="s">
        <v>428</v>
      </c>
      <c r="C23" s="264" t="s">
        <v>429</v>
      </c>
      <c r="D23" s="257">
        <v>0</v>
      </c>
      <c r="E23" s="257">
        <v>0</v>
      </c>
    </row>
    <row r="24" spans="2:5" ht="28.5" x14ac:dyDescent="0.25">
      <c r="B24" s="258">
        <v>11</v>
      </c>
      <c r="C24" s="259" t="s">
        <v>430</v>
      </c>
      <c r="D24" s="257">
        <v>0</v>
      </c>
      <c r="E24" s="257">
        <v>0</v>
      </c>
    </row>
    <row r="25" spans="2:5" ht="42.75" x14ac:dyDescent="0.25">
      <c r="B25" s="258">
        <v>12</v>
      </c>
      <c r="C25" s="259" t="s">
        <v>431</v>
      </c>
      <c r="D25" s="257">
        <v>0</v>
      </c>
      <c r="E25" s="257">
        <v>0</v>
      </c>
    </row>
    <row r="26" spans="2:5" x14ac:dyDescent="0.25">
      <c r="B26" s="265">
        <v>13</v>
      </c>
      <c r="C26" s="266" t="s">
        <v>432</v>
      </c>
      <c r="D26" s="267">
        <v>123312.65573356999</v>
      </c>
      <c r="E26" s="267">
        <v>124050.28403805001</v>
      </c>
    </row>
    <row r="27" spans="2:5" x14ac:dyDescent="0.25">
      <c r="B27" s="251" t="s">
        <v>433</v>
      </c>
      <c r="C27" s="252"/>
      <c r="D27" s="253"/>
      <c r="E27" s="254"/>
    </row>
    <row r="28" spans="2:5" ht="42.75" x14ac:dyDescent="0.25">
      <c r="B28" s="255">
        <v>14</v>
      </c>
      <c r="C28" s="256" t="s">
        <v>434</v>
      </c>
      <c r="D28" s="257">
        <v>142806.23975023002</v>
      </c>
      <c r="E28" s="257">
        <v>135462.54977787999</v>
      </c>
    </row>
    <row r="29" spans="2:5" ht="28.5" x14ac:dyDescent="0.25">
      <c r="B29" s="255">
        <v>15</v>
      </c>
      <c r="C29" s="259" t="s">
        <v>435</v>
      </c>
      <c r="D29" s="257">
        <v>0</v>
      </c>
      <c r="E29" s="257">
        <v>0</v>
      </c>
    </row>
    <row r="30" spans="2:5" ht="28.5" x14ac:dyDescent="0.25">
      <c r="B30" s="255">
        <v>16</v>
      </c>
      <c r="C30" s="259" t="s">
        <v>436</v>
      </c>
      <c r="D30" s="257">
        <v>194.65890427000002</v>
      </c>
      <c r="E30" s="257">
        <v>0</v>
      </c>
    </row>
    <row r="31" spans="2:5" ht="42.75" x14ac:dyDescent="0.25">
      <c r="B31" s="258" t="s">
        <v>437</v>
      </c>
      <c r="C31" s="256" t="s">
        <v>438</v>
      </c>
      <c r="D31" s="257">
        <v>0</v>
      </c>
      <c r="E31" s="257">
        <v>0</v>
      </c>
    </row>
    <row r="32" spans="2:5" x14ac:dyDescent="0.25">
      <c r="B32" s="258">
        <v>17</v>
      </c>
      <c r="C32" s="259" t="s">
        <v>439</v>
      </c>
      <c r="D32" s="257">
        <v>0</v>
      </c>
      <c r="E32" s="257">
        <v>0</v>
      </c>
    </row>
    <row r="33" spans="2:5" ht="28.5" x14ac:dyDescent="0.25">
      <c r="B33" s="258" t="s">
        <v>440</v>
      </c>
      <c r="C33" s="259" t="s">
        <v>441</v>
      </c>
      <c r="D33" s="257">
        <v>0</v>
      </c>
      <c r="E33" s="257">
        <v>0</v>
      </c>
    </row>
    <row r="34" spans="2:5" ht="28.5" x14ac:dyDescent="0.25">
      <c r="B34" s="265">
        <v>18</v>
      </c>
      <c r="C34" s="268" t="s">
        <v>442</v>
      </c>
      <c r="D34" s="267">
        <v>143000.89865450002</v>
      </c>
      <c r="E34" s="267">
        <v>135462.54977787999</v>
      </c>
    </row>
    <row r="35" spans="2:5" x14ac:dyDescent="0.25">
      <c r="B35" s="251" t="s">
        <v>443</v>
      </c>
      <c r="C35" s="252"/>
      <c r="D35" s="253"/>
      <c r="E35" s="254"/>
    </row>
    <row r="36" spans="2:5" ht="28.5" x14ac:dyDescent="0.25">
      <c r="B36" s="255">
        <v>19</v>
      </c>
      <c r="C36" s="256" t="s">
        <v>444</v>
      </c>
      <c r="D36" s="257">
        <v>1802817.9844869399</v>
      </c>
      <c r="E36" s="257">
        <v>1799466.8213452001</v>
      </c>
    </row>
    <row r="37" spans="2:5" ht="28.5" x14ac:dyDescent="0.25">
      <c r="B37" s="255">
        <v>20</v>
      </c>
      <c r="C37" s="256" t="s">
        <v>445</v>
      </c>
      <c r="D37" s="257">
        <v>-1294502.0483323098</v>
      </c>
      <c r="E37" s="257">
        <v>-1284861.24411627</v>
      </c>
    </row>
    <row r="38" spans="2:5" ht="57" x14ac:dyDescent="0.25">
      <c r="B38" s="255">
        <v>21</v>
      </c>
      <c r="C38" s="256" t="s">
        <v>446</v>
      </c>
      <c r="D38" s="257">
        <v>0</v>
      </c>
      <c r="E38" s="257">
        <v>0</v>
      </c>
    </row>
    <row r="39" spans="2:5" x14ac:dyDescent="0.25">
      <c r="B39" s="265">
        <v>22</v>
      </c>
      <c r="C39" s="268" t="s">
        <v>143</v>
      </c>
      <c r="D39" s="267">
        <v>508315.93615462998</v>
      </c>
      <c r="E39" s="267">
        <v>514605.57722892996</v>
      </c>
    </row>
    <row r="40" spans="2:5" x14ac:dyDescent="0.25">
      <c r="B40" s="269" t="s">
        <v>447</v>
      </c>
      <c r="C40" s="270"/>
      <c r="D40" s="271"/>
      <c r="E40" s="254"/>
    </row>
    <row r="41" spans="2:5" ht="57" x14ac:dyDescent="0.25">
      <c r="B41" s="255" t="s">
        <v>448</v>
      </c>
      <c r="C41" s="240" t="s">
        <v>449</v>
      </c>
      <c r="D41" s="257">
        <v>0</v>
      </c>
      <c r="E41" s="257">
        <v>0</v>
      </c>
    </row>
    <row r="42" spans="2:5" ht="42.75" x14ac:dyDescent="0.25">
      <c r="B42" s="255" t="s">
        <v>450</v>
      </c>
      <c r="C42" s="240" t="s">
        <v>451</v>
      </c>
      <c r="D42" s="257">
        <v>0</v>
      </c>
      <c r="E42" s="257">
        <v>0</v>
      </c>
    </row>
    <row r="43" spans="2:5" ht="42.75" x14ac:dyDescent="0.25">
      <c r="B43" s="255" t="s">
        <v>452</v>
      </c>
      <c r="C43" s="262" t="s">
        <v>453</v>
      </c>
      <c r="D43" s="257">
        <v>0</v>
      </c>
      <c r="E43" s="257">
        <v>0</v>
      </c>
    </row>
    <row r="44" spans="2:5" ht="42.75" x14ac:dyDescent="0.25">
      <c r="B44" s="255" t="s">
        <v>454</v>
      </c>
      <c r="C44" s="272" t="s">
        <v>455</v>
      </c>
      <c r="D44" s="257">
        <v>0</v>
      </c>
      <c r="E44" s="257">
        <v>0</v>
      </c>
    </row>
    <row r="45" spans="2:5" ht="42.75" x14ac:dyDescent="0.25">
      <c r="B45" s="255" t="s">
        <v>456</v>
      </c>
      <c r="C45" s="262" t="s">
        <v>457</v>
      </c>
      <c r="D45" s="257">
        <v>0</v>
      </c>
      <c r="E45" s="257">
        <v>0</v>
      </c>
    </row>
    <row r="46" spans="2:5" ht="28.5" x14ac:dyDescent="0.25">
      <c r="B46" s="255" t="s">
        <v>458</v>
      </c>
      <c r="C46" s="262" t="s">
        <v>459</v>
      </c>
      <c r="D46" s="257">
        <v>0</v>
      </c>
      <c r="E46" s="257">
        <v>0</v>
      </c>
    </row>
    <row r="47" spans="2:5" ht="28.5" x14ac:dyDescent="0.25">
      <c r="B47" s="255" t="s">
        <v>460</v>
      </c>
      <c r="C47" s="262" t="s">
        <v>461</v>
      </c>
      <c r="D47" s="257">
        <v>0</v>
      </c>
      <c r="E47" s="257">
        <v>0</v>
      </c>
    </row>
    <row r="48" spans="2:5" ht="42.75" x14ac:dyDescent="0.25">
      <c r="B48" s="255" t="s">
        <v>462</v>
      </c>
      <c r="C48" s="272" t="s">
        <v>463</v>
      </c>
      <c r="D48" s="257">
        <v>0</v>
      </c>
      <c r="E48" s="257">
        <v>0</v>
      </c>
    </row>
    <row r="49" spans="2:5" ht="42.75" x14ac:dyDescent="0.25">
      <c r="B49" s="255" t="s">
        <v>464</v>
      </c>
      <c r="C49" s="272" t="s">
        <v>465</v>
      </c>
      <c r="D49" s="257">
        <v>0</v>
      </c>
      <c r="E49" s="257">
        <v>0</v>
      </c>
    </row>
    <row r="50" spans="2:5" ht="28.5" x14ac:dyDescent="0.25">
      <c r="B50" s="255" t="s">
        <v>466</v>
      </c>
      <c r="C50" s="262" t="s">
        <v>467</v>
      </c>
      <c r="D50" s="257">
        <v>0</v>
      </c>
      <c r="E50" s="257">
        <v>0</v>
      </c>
    </row>
    <row r="51" spans="2:5" x14ac:dyDescent="0.25">
      <c r="B51" s="265" t="s">
        <v>468</v>
      </c>
      <c r="C51" s="273" t="s">
        <v>469</v>
      </c>
      <c r="D51" s="274">
        <v>0</v>
      </c>
      <c r="E51" s="274">
        <v>0</v>
      </c>
    </row>
    <row r="52" spans="2:5" x14ac:dyDescent="0.25">
      <c r="B52" s="251" t="s">
        <v>470</v>
      </c>
      <c r="C52" s="252"/>
      <c r="D52" s="253"/>
      <c r="E52" s="254"/>
    </row>
    <row r="53" spans="2:5" x14ac:dyDescent="0.25">
      <c r="B53" s="255">
        <v>23</v>
      </c>
      <c r="C53" s="275" t="s">
        <v>101</v>
      </c>
      <c r="D53" s="257">
        <v>358182.96129159001</v>
      </c>
      <c r="E53" s="257">
        <v>357877.07275459002</v>
      </c>
    </row>
    <row r="54" spans="2:5" x14ac:dyDescent="0.25">
      <c r="B54" s="265">
        <v>24</v>
      </c>
      <c r="C54" s="276" t="s">
        <v>207</v>
      </c>
      <c r="D54" s="267">
        <v>4978999.2321773302</v>
      </c>
      <c r="E54" s="267">
        <v>4909452.7228071298</v>
      </c>
    </row>
    <row r="55" spans="2:5" x14ac:dyDescent="0.25">
      <c r="B55" s="251" t="s">
        <v>206</v>
      </c>
      <c r="C55" s="252"/>
      <c r="D55" s="253"/>
      <c r="E55" s="254"/>
    </row>
    <row r="56" spans="2:5" x14ac:dyDescent="0.25">
      <c r="B56" s="255">
        <v>25</v>
      </c>
      <c r="C56" s="277" t="s">
        <v>206</v>
      </c>
      <c r="D56" s="278">
        <v>7.1938746038921475E-2</v>
      </c>
      <c r="E56" s="278">
        <v>7.2895512587798764E-2</v>
      </c>
    </row>
    <row r="57" spans="2:5" ht="42.75" x14ac:dyDescent="0.25">
      <c r="B57" s="97" t="s">
        <v>471</v>
      </c>
      <c r="C57" s="240" t="s">
        <v>472</v>
      </c>
      <c r="D57" s="278">
        <v>7.1938746038921475E-2</v>
      </c>
      <c r="E57" s="278">
        <v>7.2895512587798764E-2</v>
      </c>
    </row>
    <row r="58" spans="2:5" ht="42.75" x14ac:dyDescent="0.25">
      <c r="B58" s="255" t="s">
        <v>473</v>
      </c>
      <c r="C58" s="256" t="s">
        <v>474</v>
      </c>
      <c r="D58" s="278">
        <v>7.1938746038921475E-2</v>
      </c>
      <c r="E58" s="278">
        <v>7.2895512587798764E-2</v>
      </c>
    </row>
    <row r="59" spans="2:5" ht="28.5" x14ac:dyDescent="0.25">
      <c r="B59" s="255">
        <v>26</v>
      </c>
      <c r="C59" s="240" t="s">
        <v>475</v>
      </c>
      <c r="D59" s="279">
        <v>0.03</v>
      </c>
      <c r="E59" s="279">
        <v>0.03</v>
      </c>
    </row>
    <row r="60" spans="2:5" ht="42.75" x14ac:dyDescent="0.25">
      <c r="B60" s="255" t="s">
        <v>476</v>
      </c>
      <c r="C60" s="240" t="s">
        <v>211</v>
      </c>
      <c r="D60" s="279">
        <v>0</v>
      </c>
      <c r="E60" s="279">
        <v>0</v>
      </c>
    </row>
    <row r="61" spans="2:5" ht="28.5" x14ac:dyDescent="0.25">
      <c r="B61" s="255" t="s">
        <v>477</v>
      </c>
      <c r="C61" s="240" t="s">
        <v>187</v>
      </c>
      <c r="D61" s="279">
        <v>0</v>
      </c>
      <c r="E61" s="279">
        <v>0</v>
      </c>
    </row>
    <row r="62" spans="2:5" x14ac:dyDescent="0.25">
      <c r="B62" s="97">
        <v>27</v>
      </c>
      <c r="C62" s="240" t="s">
        <v>217</v>
      </c>
      <c r="D62" s="279">
        <v>0</v>
      </c>
      <c r="E62" s="279">
        <v>0</v>
      </c>
    </row>
    <row r="63" spans="2:5" x14ac:dyDescent="0.25">
      <c r="B63" s="255" t="s">
        <v>478</v>
      </c>
      <c r="C63" s="240" t="s">
        <v>479</v>
      </c>
      <c r="D63" s="279">
        <v>0.03</v>
      </c>
      <c r="E63" s="279">
        <v>0.03</v>
      </c>
    </row>
    <row r="64" spans="2:5" x14ac:dyDescent="0.25">
      <c r="B64" s="269" t="s">
        <v>480</v>
      </c>
      <c r="C64" s="270"/>
      <c r="D64" s="271"/>
      <c r="E64" s="254"/>
    </row>
    <row r="65" spans="2:5" ht="28.5" x14ac:dyDescent="0.25">
      <c r="B65" s="258" t="s">
        <v>481</v>
      </c>
      <c r="C65" s="259" t="s">
        <v>482</v>
      </c>
      <c r="D65" s="280">
        <v>0</v>
      </c>
      <c r="E65" s="281">
        <v>0</v>
      </c>
    </row>
    <row r="66" spans="2:5" x14ac:dyDescent="0.25">
      <c r="B66" s="282" t="s">
        <v>483</v>
      </c>
      <c r="C66" s="283"/>
      <c r="D66" s="283"/>
      <c r="E66" s="284"/>
    </row>
    <row r="67" spans="2:5" ht="71.25" x14ac:dyDescent="0.25">
      <c r="B67" s="97">
        <v>28</v>
      </c>
      <c r="C67" s="240" t="s">
        <v>484</v>
      </c>
      <c r="D67" s="280">
        <v>0</v>
      </c>
      <c r="E67" s="280">
        <v>0</v>
      </c>
    </row>
    <row r="68" spans="2:5" ht="71.25" x14ac:dyDescent="0.25">
      <c r="B68" s="97">
        <v>29</v>
      </c>
      <c r="C68" s="240" t="s">
        <v>485</v>
      </c>
      <c r="D68" s="285">
        <v>142806.23975023002</v>
      </c>
      <c r="E68" s="285">
        <v>135462.54977787999</v>
      </c>
    </row>
    <row r="69" spans="2:5" ht="114" x14ac:dyDescent="0.25">
      <c r="B69" s="97">
        <v>30</v>
      </c>
      <c r="C69" s="240" t="s">
        <v>486</v>
      </c>
      <c r="D69" s="243">
        <v>4836192.9924271004</v>
      </c>
      <c r="E69" s="243">
        <v>4773990.1730292495</v>
      </c>
    </row>
    <row r="70" spans="2:5" ht="114" x14ac:dyDescent="0.25">
      <c r="B70" s="97" t="s">
        <v>487</v>
      </c>
      <c r="C70" s="240" t="s">
        <v>488</v>
      </c>
      <c r="D70" s="286">
        <v>4836192.9924271004</v>
      </c>
      <c r="E70" s="286">
        <v>4773990.1730292495</v>
      </c>
    </row>
    <row r="71" spans="2:5" ht="114" x14ac:dyDescent="0.25">
      <c r="B71" s="97">
        <v>31</v>
      </c>
      <c r="C71" s="240" t="s">
        <v>489</v>
      </c>
      <c r="D71" s="279">
        <v>7.4062999936615775E-2</v>
      </c>
      <c r="E71" s="279">
        <v>7.4963931592575014E-2</v>
      </c>
    </row>
    <row r="72" spans="2:5" ht="114" x14ac:dyDescent="0.25">
      <c r="B72" s="97" t="s">
        <v>490</v>
      </c>
      <c r="C72" s="240" t="s">
        <v>491</v>
      </c>
      <c r="D72" s="279">
        <v>7.4062999936615775E-2</v>
      </c>
      <c r="E72" s="279">
        <v>7.4963931592575014E-2</v>
      </c>
    </row>
  </sheetData>
  <sheetProtection algorithmName="SHA-512" hashValue="TC1f5sFLS6cQRxiE+YVfyq43LLAw9a4b3W7UjKXpjjMIHMls0iKC1NZaVFITi9oWrkpNbPVDWGkxDNV4/41tVg==" saltValue="MLErlOv/tnQtvV/awbw44A=="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zoomScale="115" zoomScaleNormal="115" workbookViewId="0">
      <selection activeCell="D25" sqref="D25"/>
    </sheetView>
  </sheetViews>
  <sheetFormatPr defaultRowHeight="15" x14ac:dyDescent="0.25"/>
  <cols>
    <col min="1" max="1" width="9.140625" style="40"/>
    <col min="2" max="2" width="11.85546875" style="39" customWidth="1"/>
    <col min="3" max="3" width="41.140625" style="287" customWidth="1"/>
    <col min="4" max="4" width="16.5703125" style="39" bestFit="1" customWidth="1"/>
    <col min="5" max="16384" width="9.140625" style="34"/>
  </cols>
  <sheetData>
    <row r="1" spans="1:4" ht="15.75" thickBot="1" x14ac:dyDescent="0.3">
      <c r="A1" s="88"/>
    </row>
    <row r="2" spans="1:4" ht="29.25" customHeight="1" thickBot="1" x14ac:dyDescent="0.3">
      <c r="B2" s="363" t="s">
        <v>492</v>
      </c>
      <c r="C2" s="364"/>
      <c r="D2" s="364"/>
    </row>
    <row r="3" spans="1:4" x14ac:dyDescent="0.25">
      <c r="B3" s="91" t="s">
        <v>665</v>
      </c>
    </row>
    <row r="6" spans="1:4" x14ac:dyDescent="0.25">
      <c r="B6" s="288"/>
      <c r="C6" s="289"/>
      <c r="D6" s="290" t="s">
        <v>129</v>
      </c>
    </row>
    <row r="7" spans="1:4" ht="40.5" customHeight="1" x14ac:dyDescent="0.25">
      <c r="B7" s="291"/>
      <c r="C7" s="292"/>
      <c r="D7" s="293" t="s">
        <v>407</v>
      </c>
    </row>
    <row r="8" spans="1:4" ht="42.75" x14ac:dyDescent="0.25">
      <c r="A8" s="40" t="s">
        <v>539</v>
      </c>
      <c r="B8" s="294" t="s">
        <v>493</v>
      </c>
      <c r="C8" s="295" t="s">
        <v>494</v>
      </c>
      <c r="D8" s="296">
        <v>4304515.8662511492</v>
      </c>
    </row>
    <row r="9" spans="1:4" x14ac:dyDescent="0.25">
      <c r="A9" s="40" t="s">
        <v>670</v>
      </c>
      <c r="B9" s="297" t="s">
        <v>495</v>
      </c>
      <c r="C9" s="298" t="s">
        <v>496</v>
      </c>
      <c r="D9" s="296">
        <v>0</v>
      </c>
    </row>
    <row r="10" spans="1:4" x14ac:dyDescent="0.25">
      <c r="A10" s="40" t="s">
        <v>539</v>
      </c>
      <c r="B10" s="297" t="s">
        <v>497</v>
      </c>
      <c r="C10" s="298" t="s">
        <v>498</v>
      </c>
      <c r="D10" s="296">
        <v>4304515.8662511492</v>
      </c>
    </row>
    <row r="11" spans="1:4" x14ac:dyDescent="0.25">
      <c r="A11" s="40" t="s">
        <v>671</v>
      </c>
      <c r="B11" s="297" t="s">
        <v>499</v>
      </c>
      <c r="C11" s="298" t="s">
        <v>145</v>
      </c>
      <c r="D11" s="296">
        <v>167950.51261976999</v>
      </c>
    </row>
    <row r="12" spans="1:4" x14ac:dyDescent="0.25">
      <c r="A12" s="40" t="s">
        <v>672</v>
      </c>
      <c r="B12" s="297" t="s">
        <v>500</v>
      </c>
      <c r="C12" s="298" t="s">
        <v>501</v>
      </c>
      <c r="D12" s="296">
        <v>1413153.35763779</v>
      </c>
    </row>
    <row r="13" spans="1:4" ht="42.75" x14ac:dyDescent="0.25">
      <c r="A13" s="40" t="s">
        <v>673</v>
      </c>
      <c r="B13" s="297" t="s">
        <v>502</v>
      </c>
      <c r="C13" s="298" t="s">
        <v>503</v>
      </c>
      <c r="D13" s="296">
        <v>21366.16898482</v>
      </c>
    </row>
    <row r="14" spans="1:4" x14ac:dyDescent="0.25">
      <c r="A14" s="40" t="s">
        <v>674</v>
      </c>
      <c r="B14" s="297" t="s">
        <v>504</v>
      </c>
      <c r="C14" s="298" t="s">
        <v>141</v>
      </c>
      <c r="D14" s="296">
        <v>377873.79715247999</v>
      </c>
    </row>
    <row r="15" spans="1:4" ht="28.5" x14ac:dyDescent="0.25">
      <c r="A15" s="40" t="s">
        <v>675</v>
      </c>
      <c r="B15" s="297" t="s">
        <v>505</v>
      </c>
      <c r="C15" s="298" t="s">
        <v>506</v>
      </c>
      <c r="D15" s="296">
        <v>430414.85248697997</v>
      </c>
    </row>
    <row r="16" spans="1:4" x14ac:dyDescent="0.25">
      <c r="A16" s="40" t="s">
        <v>676</v>
      </c>
      <c r="B16" s="297" t="s">
        <v>507</v>
      </c>
      <c r="C16" s="298" t="s">
        <v>508</v>
      </c>
      <c r="D16" s="296">
        <v>168057.17807356</v>
      </c>
    </row>
    <row r="17" spans="1:4" x14ac:dyDescent="0.25">
      <c r="A17" s="40" t="s">
        <v>677</v>
      </c>
      <c r="B17" s="297" t="s">
        <v>509</v>
      </c>
      <c r="C17" s="299" t="s">
        <v>142</v>
      </c>
      <c r="D17" s="296">
        <v>1598223.63624306</v>
      </c>
    </row>
    <row r="18" spans="1:4" x14ac:dyDescent="0.25">
      <c r="A18" s="40" t="s">
        <v>678</v>
      </c>
      <c r="B18" s="297" t="s">
        <v>510</v>
      </c>
      <c r="C18" s="298" t="s">
        <v>144</v>
      </c>
      <c r="D18" s="296">
        <v>20741.232375160002</v>
      </c>
    </row>
    <row r="19" spans="1:4" ht="28.5" x14ac:dyDescent="0.25">
      <c r="A19" s="40" t="s">
        <v>679</v>
      </c>
      <c r="B19" s="297" t="s">
        <v>511</v>
      </c>
      <c r="C19" s="298" t="s">
        <v>512</v>
      </c>
      <c r="D19" s="296">
        <v>106735.13067753</v>
      </c>
    </row>
  </sheetData>
  <sheetProtection algorithmName="SHA-512" hashValue="m8qRQziaNzaFzMokZkuGYk1HGrzfz1uPrlKqUMV1k+wog7WHE591yhqqXPdFd4kVZ12i8hsY5CMb1w5UqnEVWQ==" saltValue="6/ZNzx2+t/iwl1+uQJFxxg=="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topLeftCell="A18" workbookViewId="0"/>
  </sheetViews>
  <sheetFormatPr defaultRowHeight="15" x14ac:dyDescent="0.25"/>
  <cols>
    <col min="1" max="2" width="9.140625" style="34"/>
    <col min="3" max="3" width="31.7109375" style="34" customWidth="1"/>
    <col min="4" max="11" width="12.28515625" style="34" customWidth="1"/>
    <col min="12" max="16384" width="9.140625" style="34"/>
  </cols>
  <sheetData>
    <row r="1" spans="2:11" ht="15.75" thickBot="1" x14ac:dyDescent="0.3"/>
    <row r="2" spans="2:11" ht="18.75" thickBot="1" x14ac:dyDescent="0.3">
      <c r="B2" s="330" t="s">
        <v>232</v>
      </c>
      <c r="C2" s="331"/>
      <c r="D2" s="331"/>
      <c r="E2" s="331"/>
      <c r="F2" s="331"/>
      <c r="G2" s="331"/>
      <c r="H2" s="332"/>
      <c r="I2" s="116"/>
      <c r="J2" s="116"/>
      <c r="K2" s="116"/>
    </row>
    <row r="3" spans="2:11" x14ac:dyDescent="0.25">
      <c r="B3" s="117" t="s">
        <v>667</v>
      </c>
      <c r="C3" s="116"/>
      <c r="D3" s="116"/>
      <c r="E3" s="116"/>
      <c r="F3" s="116"/>
      <c r="G3" s="118"/>
      <c r="H3" s="119" t="str">
        <f>MID(H11,21,4)</f>
        <v/>
      </c>
      <c r="I3" s="119" t="str">
        <f>MID(I11,21,4)</f>
        <v/>
      </c>
      <c r="J3" s="119" t="str">
        <f>MID(J11,21,4)</f>
        <v/>
      </c>
      <c r="K3" s="119" t="str">
        <f>MID(K11,21,4)</f>
        <v/>
      </c>
    </row>
    <row r="4" spans="2:11" x14ac:dyDescent="0.25">
      <c r="B4" s="120" t="s">
        <v>669</v>
      </c>
      <c r="C4" s="121"/>
      <c r="D4" s="39"/>
      <c r="E4" s="39"/>
      <c r="F4" s="39"/>
      <c r="G4" s="118"/>
      <c r="H4" s="119"/>
      <c r="I4" s="119"/>
      <c r="J4" s="119"/>
      <c r="K4" s="119"/>
    </row>
    <row r="5" spans="2:11" ht="15.75" thickBot="1" x14ac:dyDescent="0.3">
      <c r="B5" s="39"/>
      <c r="C5" s="122"/>
      <c r="D5" s="39"/>
      <c r="E5" s="39"/>
      <c r="F5" s="39"/>
      <c r="G5" s="39"/>
      <c r="H5" s="39"/>
      <c r="I5" s="39"/>
      <c r="J5" s="39"/>
      <c r="K5" s="39"/>
    </row>
    <row r="6" spans="2:11" ht="15.75" thickBot="1" x14ac:dyDescent="0.3">
      <c r="B6" s="117"/>
      <c r="C6" s="39"/>
      <c r="D6" s="123" t="s">
        <v>129</v>
      </c>
      <c r="E6" s="123" t="s">
        <v>131</v>
      </c>
      <c r="F6" s="123" t="s">
        <v>130</v>
      </c>
      <c r="G6" s="123" t="s">
        <v>132</v>
      </c>
      <c r="H6" s="123" t="s">
        <v>133</v>
      </c>
      <c r="I6" s="123" t="s">
        <v>134</v>
      </c>
      <c r="J6" s="123" t="s">
        <v>135</v>
      </c>
      <c r="K6" s="123" t="s">
        <v>136</v>
      </c>
    </row>
    <row r="7" spans="2:11" ht="15.75" thickBot="1" x14ac:dyDescent="0.3">
      <c r="B7" s="39"/>
      <c r="C7" s="39"/>
      <c r="D7" s="374" t="s">
        <v>233</v>
      </c>
      <c r="E7" s="374"/>
      <c r="F7" s="374"/>
      <c r="G7" s="374"/>
      <c r="H7" s="374" t="s">
        <v>234</v>
      </c>
      <c r="I7" s="374"/>
      <c r="J7" s="374"/>
      <c r="K7" s="374"/>
    </row>
    <row r="8" spans="2:11" ht="15.75" thickBot="1" x14ac:dyDescent="0.3">
      <c r="B8" s="124" t="s">
        <v>235</v>
      </c>
      <c r="C8" s="125" t="s">
        <v>236</v>
      </c>
      <c r="D8" s="126">
        <v>45199</v>
      </c>
      <c r="E8" s="127">
        <f>EOMONTH(D8,-3)</f>
        <v>45107</v>
      </c>
      <c r="F8" s="127">
        <f t="shared" ref="F8:G8" si="0">EOMONTH(E8,-3)</f>
        <v>45016</v>
      </c>
      <c r="G8" s="127">
        <f t="shared" si="0"/>
        <v>44926</v>
      </c>
      <c r="H8" s="126">
        <v>45199</v>
      </c>
      <c r="I8" s="127">
        <f>EOMONTH(H8,-3)</f>
        <v>45107</v>
      </c>
      <c r="J8" s="127">
        <f t="shared" ref="J8:K8" si="1">EOMONTH(I8,-3)</f>
        <v>45016</v>
      </c>
      <c r="K8" s="127">
        <f t="shared" si="1"/>
        <v>44926</v>
      </c>
    </row>
    <row r="9" spans="2:11" ht="29.25" thickBot="1" x14ac:dyDescent="0.3">
      <c r="B9" s="124" t="s">
        <v>237</v>
      </c>
      <c r="C9" s="125" t="s">
        <v>238</v>
      </c>
      <c r="D9" s="128"/>
      <c r="E9" s="129"/>
      <c r="F9" s="129"/>
      <c r="G9" s="129"/>
      <c r="H9" s="129"/>
      <c r="I9" s="129"/>
      <c r="J9" s="129"/>
      <c r="K9" s="129"/>
    </row>
    <row r="10" spans="2:11" ht="15.75" thickBot="1" x14ac:dyDescent="0.3">
      <c r="B10" s="375" t="s">
        <v>239</v>
      </c>
      <c r="C10" s="376"/>
      <c r="D10" s="377"/>
      <c r="E10" s="377"/>
      <c r="F10" s="377"/>
      <c r="G10" s="377"/>
      <c r="H10" s="377"/>
      <c r="I10" s="377"/>
      <c r="J10" s="377"/>
      <c r="K10" s="378"/>
    </row>
    <row r="11" spans="2:11" ht="57.75" thickBot="1" x14ac:dyDescent="0.3">
      <c r="B11" s="130">
        <v>1</v>
      </c>
      <c r="C11" s="131" t="s">
        <v>240</v>
      </c>
      <c r="D11" s="379"/>
      <c r="E11" s="380"/>
      <c r="F11" s="380"/>
      <c r="G11" s="381"/>
      <c r="H11" s="107">
        <v>1361300.2528895866</v>
      </c>
      <c r="I11" s="107">
        <v>1307853.9693906468</v>
      </c>
      <c r="J11" s="107">
        <v>1418958.5171722532</v>
      </c>
      <c r="K11" s="107">
        <v>1474666.5755140069</v>
      </c>
    </row>
    <row r="12" spans="2:11" ht="15.75" thickBot="1" x14ac:dyDescent="0.3">
      <c r="B12" s="382" t="s">
        <v>241</v>
      </c>
      <c r="C12" s="383"/>
      <c r="D12" s="132"/>
      <c r="E12" s="132"/>
      <c r="F12" s="132"/>
      <c r="G12" s="132"/>
      <c r="H12" s="132"/>
      <c r="I12" s="132"/>
      <c r="J12" s="132"/>
      <c r="K12" s="132"/>
    </row>
    <row r="13" spans="2:11" ht="43.5" thickBot="1" x14ac:dyDescent="0.3">
      <c r="B13" s="130">
        <v>2</v>
      </c>
      <c r="C13" s="131" t="s">
        <v>242</v>
      </c>
      <c r="D13" s="133">
        <v>937310.57463003322</v>
      </c>
      <c r="E13" s="133">
        <v>928830.13155872677</v>
      </c>
      <c r="F13" s="133">
        <v>969612.26233646343</v>
      </c>
      <c r="G13" s="133">
        <v>1036200.1832424968</v>
      </c>
      <c r="H13" s="133">
        <v>68819.04939285334</v>
      </c>
      <c r="I13" s="133">
        <v>68456.839356266661</v>
      </c>
      <c r="J13" s="133">
        <v>72271.484844593346</v>
      </c>
      <c r="K13" s="133">
        <v>76506.018620440009</v>
      </c>
    </row>
    <row r="14" spans="2:11" ht="15.75" thickBot="1" x14ac:dyDescent="0.3">
      <c r="B14" s="130">
        <v>3</v>
      </c>
      <c r="C14" s="134" t="s">
        <v>243</v>
      </c>
      <c r="D14" s="133">
        <v>558369.16598942329</v>
      </c>
      <c r="E14" s="133">
        <v>561794.01468360005</v>
      </c>
      <c r="F14" s="133">
        <v>583135.05396464001</v>
      </c>
      <c r="G14" s="133">
        <v>617975.26065455342</v>
      </c>
      <c r="H14" s="133">
        <v>27918.458299469999</v>
      </c>
      <c r="I14" s="133">
        <v>28089.700734180002</v>
      </c>
      <c r="J14" s="133">
        <v>29156.752698230001</v>
      </c>
      <c r="K14" s="133">
        <v>30898.763032726663</v>
      </c>
    </row>
    <row r="15" spans="2:11" ht="15.75" thickBot="1" x14ac:dyDescent="0.3">
      <c r="B15" s="130">
        <v>4</v>
      </c>
      <c r="C15" s="134" t="s">
        <v>244</v>
      </c>
      <c r="D15" s="133">
        <v>343963.0973445733</v>
      </c>
      <c r="E15" s="133">
        <v>336065.0665510167</v>
      </c>
      <c r="F15" s="133">
        <v>357345.69047604664</v>
      </c>
      <c r="G15" s="133">
        <v>387311.38272484666</v>
      </c>
      <c r="H15" s="133">
        <v>40900.591093383329</v>
      </c>
      <c r="I15" s="133">
        <v>40367.13862208667</v>
      </c>
      <c r="J15" s="133">
        <v>43114.732146363334</v>
      </c>
      <c r="K15" s="133">
        <v>45607.255587713335</v>
      </c>
    </row>
    <row r="16" spans="2:11" ht="15.75" thickBot="1" x14ac:dyDescent="0.3">
      <c r="B16" s="130">
        <v>5</v>
      </c>
      <c r="C16" s="131" t="s">
        <v>245</v>
      </c>
      <c r="D16" s="133">
        <v>1897811.7123915667</v>
      </c>
      <c r="E16" s="133">
        <v>1956657.51720428</v>
      </c>
      <c r="F16" s="133">
        <v>2105148.1781715099</v>
      </c>
      <c r="G16" s="133">
        <v>2149924.5321018766</v>
      </c>
      <c r="H16" s="133">
        <v>929643.6750927734</v>
      </c>
      <c r="I16" s="133">
        <v>980137.76894015679</v>
      </c>
      <c r="J16" s="133">
        <v>1094303.7156887699</v>
      </c>
      <c r="K16" s="133">
        <v>1123194.0299786902</v>
      </c>
    </row>
    <row r="17" spans="2:11" ht="43.5" thickBot="1" x14ac:dyDescent="0.3">
      <c r="B17" s="130">
        <v>6</v>
      </c>
      <c r="C17" s="135" t="s">
        <v>246</v>
      </c>
      <c r="D17" s="133">
        <v>47530.896625116671</v>
      </c>
      <c r="E17" s="133">
        <v>59537.226889946665</v>
      </c>
      <c r="F17" s="133">
        <v>56959.436515710004</v>
      </c>
      <c r="G17" s="133">
        <v>60138.236359776674</v>
      </c>
      <c r="H17" s="133">
        <v>11882.724156279999</v>
      </c>
      <c r="I17" s="133">
        <v>14884.306722490001</v>
      </c>
      <c r="J17" s="133">
        <v>14239.85912893</v>
      </c>
      <c r="K17" s="133">
        <v>15034.559089943334</v>
      </c>
    </row>
    <row r="18" spans="2:11" ht="29.25" thickBot="1" x14ac:dyDescent="0.3">
      <c r="B18" s="136">
        <v>7</v>
      </c>
      <c r="C18" s="137" t="s">
        <v>247</v>
      </c>
      <c r="D18" s="133">
        <v>1849430.7297024701</v>
      </c>
      <c r="E18" s="133">
        <v>1896393.3891465731</v>
      </c>
      <c r="F18" s="133">
        <v>2047518.8665724632</v>
      </c>
      <c r="G18" s="133">
        <v>2089642.2200530332</v>
      </c>
      <c r="H18" s="133">
        <v>916910.86487251334</v>
      </c>
      <c r="I18" s="133">
        <v>964526.56104990654</v>
      </c>
      <c r="J18" s="133">
        <v>1079393.9814765034</v>
      </c>
      <c r="K18" s="133">
        <v>1108015.39519968</v>
      </c>
    </row>
    <row r="19" spans="2:11" ht="15.75" thickBot="1" x14ac:dyDescent="0.3">
      <c r="B19" s="138">
        <v>8</v>
      </c>
      <c r="C19" s="137" t="s">
        <v>248</v>
      </c>
      <c r="D19" s="133">
        <v>850.08606398000006</v>
      </c>
      <c r="E19" s="133">
        <v>726.90116775999991</v>
      </c>
      <c r="F19" s="133">
        <v>669.87508333666665</v>
      </c>
      <c r="G19" s="133">
        <v>144.07568906666665</v>
      </c>
      <c r="H19" s="133">
        <v>850.08606398000006</v>
      </c>
      <c r="I19" s="133">
        <v>726.90116775999991</v>
      </c>
      <c r="J19" s="133">
        <v>669.87508333666665</v>
      </c>
      <c r="K19" s="133">
        <v>144.07568906666665</v>
      </c>
    </row>
    <row r="20" spans="2:11" ht="15.75" thickBot="1" x14ac:dyDescent="0.3">
      <c r="B20" s="138">
        <v>9</v>
      </c>
      <c r="C20" s="137" t="s">
        <v>249</v>
      </c>
      <c r="D20" s="139"/>
      <c r="E20" s="139"/>
      <c r="F20" s="139"/>
      <c r="G20" s="139"/>
      <c r="H20" s="140">
        <v>0</v>
      </c>
      <c r="I20" s="140">
        <v>0</v>
      </c>
      <c r="J20" s="140">
        <v>0</v>
      </c>
      <c r="K20" s="140">
        <v>0</v>
      </c>
    </row>
    <row r="21" spans="2:11" ht="15.75" thickBot="1" x14ac:dyDescent="0.3">
      <c r="B21" s="130">
        <v>10</v>
      </c>
      <c r="C21" s="131" t="s">
        <v>250</v>
      </c>
      <c r="D21" s="133">
        <v>1020583.4451640798</v>
      </c>
      <c r="E21" s="133">
        <v>938565.96503673343</v>
      </c>
      <c r="F21" s="133">
        <v>933316.1235947099</v>
      </c>
      <c r="G21" s="133">
        <v>955702.24680121324</v>
      </c>
      <c r="H21" s="133">
        <v>426077.90931995999</v>
      </c>
      <c r="I21" s="133">
        <v>326628.04717377666</v>
      </c>
      <c r="J21" s="133">
        <v>328519.33335608995</v>
      </c>
      <c r="K21" s="133">
        <v>330743.80461246002</v>
      </c>
    </row>
    <row r="22" spans="2:11" ht="43.5" thickBot="1" x14ac:dyDescent="0.3">
      <c r="B22" s="130">
        <v>11</v>
      </c>
      <c r="C22" s="134" t="s">
        <v>251</v>
      </c>
      <c r="D22" s="133">
        <v>320739.88683051994</v>
      </c>
      <c r="E22" s="133">
        <v>233946.17191044998</v>
      </c>
      <c r="F22" s="133">
        <v>242413.61626133334</v>
      </c>
      <c r="G22" s="133">
        <v>228128.38837787</v>
      </c>
      <c r="H22" s="133">
        <v>320739.88683051994</v>
      </c>
      <c r="I22" s="133">
        <v>233946.17191044998</v>
      </c>
      <c r="J22" s="133">
        <v>242413.61626133334</v>
      </c>
      <c r="K22" s="133">
        <v>228128.38837787</v>
      </c>
    </row>
    <row r="23" spans="2:11" ht="29.25" thickBot="1" x14ac:dyDescent="0.3">
      <c r="B23" s="130">
        <v>12</v>
      </c>
      <c r="C23" s="134" t="s">
        <v>252</v>
      </c>
      <c r="D23" s="141">
        <v>0</v>
      </c>
      <c r="E23" s="141">
        <v>0</v>
      </c>
      <c r="F23" s="141">
        <v>0</v>
      </c>
      <c r="G23" s="141">
        <v>0</v>
      </c>
      <c r="H23" s="141">
        <v>0</v>
      </c>
      <c r="I23" s="141">
        <v>0</v>
      </c>
      <c r="J23" s="141">
        <v>0</v>
      </c>
      <c r="K23" s="141">
        <v>0</v>
      </c>
    </row>
    <row r="24" spans="2:11" ht="15.75" thickBot="1" x14ac:dyDescent="0.3">
      <c r="B24" s="130">
        <v>13</v>
      </c>
      <c r="C24" s="134" t="s">
        <v>253</v>
      </c>
      <c r="D24" s="133">
        <v>699843.55833355989</v>
      </c>
      <c r="E24" s="133">
        <v>704619.79312628333</v>
      </c>
      <c r="F24" s="133">
        <v>690902.50733337679</v>
      </c>
      <c r="G24" s="133">
        <v>727573.85842334339</v>
      </c>
      <c r="H24" s="133">
        <v>105338.02248944</v>
      </c>
      <c r="I24" s="133">
        <v>92681.875263326656</v>
      </c>
      <c r="J24" s="133">
        <v>86105.717094756663</v>
      </c>
      <c r="K24" s="133">
        <v>102615.41623459001</v>
      </c>
    </row>
    <row r="25" spans="2:11" ht="29.25" thickBot="1" x14ac:dyDescent="0.3">
      <c r="B25" s="130">
        <v>14</v>
      </c>
      <c r="C25" s="131" t="s">
        <v>254</v>
      </c>
      <c r="D25" s="133">
        <v>53727.379996356656</v>
      </c>
      <c r="E25" s="133">
        <v>42969.130731326659</v>
      </c>
      <c r="F25" s="133">
        <v>70153.831813546669</v>
      </c>
      <c r="G25" s="133">
        <v>54561.326005093331</v>
      </c>
      <c r="H25" s="133">
        <v>53727.379996356656</v>
      </c>
      <c r="I25" s="133">
        <v>42969.130731326659</v>
      </c>
      <c r="J25" s="133">
        <v>70153.831813546669</v>
      </c>
      <c r="K25" s="133">
        <v>54561.326005093331</v>
      </c>
    </row>
    <row r="26" spans="2:11" ht="29.25" thickBot="1" x14ac:dyDescent="0.3">
      <c r="B26" s="130">
        <v>15</v>
      </c>
      <c r="C26" s="131" t="s">
        <v>255</v>
      </c>
      <c r="D26" s="133">
        <v>937688.17927957326</v>
      </c>
      <c r="E26" s="133">
        <v>954659.46151515003</v>
      </c>
      <c r="F26" s="133">
        <v>930885.88414472656</v>
      </c>
      <c r="G26" s="133">
        <v>894311.87019268668</v>
      </c>
      <c r="H26" s="133">
        <v>15983.943501740001</v>
      </c>
      <c r="I26" s="133">
        <v>16754.064607493336</v>
      </c>
      <c r="J26" s="133">
        <v>15548.413055783332</v>
      </c>
      <c r="K26" s="133">
        <v>13536.547109743335</v>
      </c>
    </row>
    <row r="27" spans="2:11" ht="15.75" thickBot="1" x14ac:dyDescent="0.3">
      <c r="B27" s="142">
        <v>16</v>
      </c>
      <c r="C27" s="143" t="s">
        <v>256</v>
      </c>
      <c r="D27" s="144"/>
      <c r="E27" s="144"/>
      <c r="F27" s="144"/>
      <c r="G27" s="144"/>
      <c r="H27" s="133">
        <v>1494251.9573036835</v>
      </c>
      <c r="I27" s="133">
        <v>1434945.85080902</v>
      </c>
      <c r="J27" s="133">
        <v>1580796.7787587831</v>
      </c>
      <c r="K27" s="133">
        <v>1598541.7263264267</v>
      </c>
    </row>
    <row r="28" spans="2:11" ht="15.75" thickBot="1" x14ac:dyDescent="0.3">
      <c r="B28" s="145" t="s">
        <v>257</v>
      </c>
      <c r="C28" s="132"/>
      <c r="D28" s="132"/>
      <c r="E28" s="132"/>
      <c r="F28" s="132"/>
      <c r="G28" s="132"/>
      <c r="H28" s="132"/>
      <c r="I28" s="132"/>
      <c r="J28" s="132"/>
      <c r="K28" s="132"/>
    </row>
    <row r="29" spans="2:11" ht="15.75" thickBot="1" x14ac:dyDescent="0.3">
      <c r="B29" s="130">
        <v>17</v>
      </c>
      <c r="C29" s="146" t="s">
        <v>258</v>
      </c>
      <c r="D29" s="107">
        <v>189925.64320036999</v>
      </c>
      <c r="E29" s="107">
        <v>135682.39108035332</v>
      </c>
      <c r="F29" s="107">
        <v>165238.37543715999</v>
      </c>
      <c r="G29" s="107">
        <v>134267.39862441667</v>
      </c>
      <c r="H29" s="147">
        <v>0</v>
      </c>
      <c r="I29" s="147">
        <v>0</v>
      </c>
      <c r="J29" s="147">
        <v>0</v>
      </c>
      <c r="K29" s="147">
        <v>0</v>
      </c>
    </row>
    <row r="30" spans="2:11" ht="29.25" thickBot="1" x14ac:dyDescent="0.3">
      <c r="B30" s="130">
        <v>18</v>
      </c>
      <c r="C30" s="146" t="s">
        <v>259</v>
      </c>
      <c r="D30" s="107">
        <v>337297.53495428996</v>
      </c>
      <c r="E30" s="107">
        <v>353371.09221958666</v>
      </c>
      <c r="F30" s="107">
        <v>382613.37261047674</v>
      </c>
      <c r="G30" s="107">
        <v>361406.48501319002</v>
      </c>
      <c r="H30" s="107">
        <v>325151.49965223664</v>
      </c>
      <c r="I30" s="107">
        <v>338542.51686630666</v>
      </c>
      <c r="J30" s="107">
        <v>370642.44364653662</v>
      </c>
      <c r="K30" s="107">
        <v>344025.07788287004</v>
      </c>
    </row>
    <row r="31" spans="2:11" ht="15.75" thickBot="1" x14ac:dyDescent="0.3">
      <c r="B31" s="130">
        <v>19</v>
      </c>
      <c r="C31" s="146" t="s">
        <v>260</v>
      </c>
      <c r="D31" s="107">
        <v>377795.81118925335</v>
      </c>
      <c r="E31" s="107">
        <v>256602.24947382667</v>
      </c>
      <c r="F31" s="107">
        <v>258299.83169541333</v>
      </c>
      <c r="G31" s="107">
        <v>234596.64065474333</v>
      </c>
      <c r="H31" s="107">
        <v>261824.17589170331</v>
      </c>
      <c r="I31" s="107">
        <v>166511.54032732002</v>
      </c>
      <c r="J31" s="107">
        <v>173719.02815860999</v>
      </c>
      <c r="K31" s="107">
        <v>158025.66092128999</v>
      </c>
    </row>
    <row r="32" spans="2:11" x14ac:dyDescent="0.25">
      <c r="B32" s="384" t="s">
        <v>261</v>
      </c>
      <c r="C32" s="386" t="s">
        <v>262</v>
      </c>
      <c r="D32" s="372"/>
      <c r="E32" s="372"/>
      <c r="F32" s="372"/>
      <c r="G32" s="372"/>
      <c r="H32" s="388">
        <v>0</v>
      </c>
      <c r="I32" s="388">
        <v>0</v>
      </c>
      <c r="J32" s="388">
        <v>0</v>
      </c>
      <c r="K32" s="388">
        <v>0</v>
      </c>
    </row>
    <row r="33" spans="2:11" ht="15.75" thickBot="1" x14ac:dyDescent="0.3">
      <c r="B33" s="385"/>
      <c r="C33" s="387"/>
      <c r="D33" s="373"/>
      <c r="E33" s="373"/>
      <c r="F33" s="373"/>
      <c r="G33" s="373"/>
      <c r="H33" s="387"/>
      <c r="I33" s="387"/>
      <c r="J33" s="387"/>
      <c r="K33" s="387"/>
    </row>
    <row r="34" spans="2:11" x14ac:dyDescent="0.25">
      <c r="B34" s="384" t="s">
        <v>263</v>
      </c>
      <c r="C34" s="386" t="s">
        <v>264</v>
      </c>
      <c r="D34" s="372"/>
      <c r="E34" s="372"/>
      <c r="F34" s="372"/>
      <c r="G34" s="372"/>
      <c r="H34" s="388">
        <v>0</v>
      </c>
      <c r="I34" s="388">
        <v>0</v>
      </c>
      <c r="J34" s="388">
        <v>0</v>
      </c>
      <c r="K34" s="388">
        <v>0</v>
      </c>
    </row>
    <row r="35" spans="2:11" ht="15.75" thickBot="1" x14ac:dyDescent="0.3">
      <c r="B35" s="385"/>
      <c r="C35" s="387"/>
      <c r="D35" s="373"/>
      <c r="E35" s="373"/>
      <c r="F35" s="373"/>
      <c r="G35" s="373"/>
      <c r="H35" s="387"/>
      <c r="I35" s="387"/>
      <c r="J35" s="387"/>
      <c r="K35" s="387"/>
    </row>
    <row r="36" spans="2:11" ht="15.75" thickBot="1" x14ac:dyDescent="0.3">
      <c r="B36" s="148">
        <v>20</v>
      </c>
      <c r="C36" s="131" t="s">
        <v>265</v>
      </c>
      <c r="D36" s="133">
        <v>905018.98934391339</v>
      </c>
      <c r="E36" s="133">
        <v>745655.73277376662</v>
      </c>
      <c r="F36" s="133">
        <v>806151.57974304992</v>
      </c>
      <c r="G36" s="133">
        <v>730270.52429234993</v>
      </c>
      <c r="H36" s="133">
        <v>586975.67554394004</v>
      </c>
      <c r="I36" s="133">
        <v>505054.05719362665</v>
      </c>
      <c r="J36" s="133">
        <v>544361.47180514666</v>
      </c>
      <c r="K36" s="133">
        <v>502050.73880416009</v>
      </c>
    </row>
    <row r="37" spans="2:11" ht="15.75" thickBot="1" x14ac:dyDescent="0.3">
      <c r="B37" s="384" t="s">
        <v>32</v>
      </c>
      <c r="C37" s="389" t="s">
        <v>266</v>
      </c>
      <c r="D37" s="391">
        <v>0</v>
      </c>
      <c r="E37" s="391">
        <v>0</v>
      </c>
      <c r="F37" s="391">
        <v>0</v>
      </c>
      <c r="G37" s="391">
        <v>0</v>
      </c>
      <c r="H37" s="391">
        <v>0</v>
      </c>
      <c r="I37" s="391">
        <v>0</v>
      </c>
      <c r="J37" s="391">
        <v>0</v>
      </c>
      <c r="K37" s="391">
        <v>0</v>
      </c>
    </row>
    <row r="38" spans="2:11" ht="15.75" thickBot="1" x14ac:dyDescent="0.3">
      <c r="B38" s="385"/>
      <c r="C38" s="390"/>
      <c r="D38" s="392"/>
      <c r="E38" s="392"/>
      <c r="F38" s="392"/>
      <c r="G38" s="392"/>
      <c r="H38" s="392"/>
      <c r="I38" s="392"/>
      <c r="J38" s="392"/>
      <c r="K38" s="392"/>
    </row>
    <row r="39" spans="2:11" ht="15.75" thickBot="1" x14ac:dyDescent="0.3">
      <c r="B39" s="384" t="s">
        <v>34</v>
      </c>
      <c r="C39" s="389" t="s">
        <v>267</v>
      </c>
      <c r="D39" s="391">
        <v>0</v>
      </c>
      <c r="E39" s="391">
        <v>0</v>
      </c>
      <c r="F39" s="391">
        <v>0</v>
      </c>
      <c r="G39" s="391">
        <v>0</v>
      </c>
      <c r="H39" s="391">
        <v>0</v>
      </c>
      <c r="I39" s="391">
        <v>0</v>
      </c>
      <c r="J39" s="391">
        <v>0</v>
      </c>
      <c r="K39" s="391">
        <v>0</v>
      </c>
    </row>
    <row r="40" spans="2:11" ht="15.75" thickBot="1" x14ac:dyDescent="0.3">
      <c r="B40" s="385"/>
      <c r="C40" s="390"/>
      <c r="D40" s="392"/>
      <c r="E40" s="392"/>
      <c r="F40" s="392"/>
      <c r="G40" s="392"/>
      <c r="H40" s="392"/>
      <c r="I40" s="392"/>
      <c r="J40" s="392"/>
      <c r="K40" s="392"/>
    </row>
    <row r="41" spans="2:11" ht="15.75" thickBot="1" x14ac:dyDescent="0.3">
      <c r="B41" s="384" t="s">
        <v>36</v>
      </c>
      <c r="C41" s="389" t="s">
        <v>268</v>
      </c>
      <c r="D41" s="395">
        <v>905018.98934391339</v>
      </c>
      <c r="E41" s="395">
        <v>745655.73277376662</v>
      </c>
      <c r="F41" s="395">
        <v>806151.57974304992</v>
      </c>
      <c r="G41" s="395">
        <v>730270.52429234993</v>
      </c>
      <c r="H41" s="395">
        <v>586975.67554394004</v>
      </c>
      <c r="I41" s="395">
        <v>505054.05719362665</v>
      </c>
      <c r="J41" s="395">
        <v>544361.47180514666</v>
      </c>
      <c r="K41" s="395">
        <v>502050.73880416009</v>
      </c>
    </row>
    <row r="42" spans="2:11" ht="15.75" thickBot="1" x14ac:dyDescent="0.3">
      <c r="B42" s="393"/>
      <c r="C42" s="394"/>
      <c r="D42" s="395"/>
      <c r="E42" s="395"/>
      <c r="F42" s="395"/>
      <c r="G42" s="395"/>
      <c r="H42" s="395"/>
      <c r="I42" s="395"/>
      <c r="J42" s="395"/>
      <c r="K42" s="395"/>
    </row>
    <row r="43" spans="2:11" ht="15.75" thickBot="1" x14ac:dyDescent="0.3">
      <c r="B43" s="149" t="s">
        <v>269</v>
      </c>
      <c r="C43" s="150"/>
      <c r="D43" s="151"/>
      <c r="E43" s="151"/>
      <c r="F43" s="151"/>
      <c r="G43" s="151"/>
      <c r="H43" s="151"/>
      <c r="I43" s="151"/>
      <c r="J43" s="151"/>
      <c r="K43" s="151"/>
    </row>
    <row r="44" spans="2:11" ht="15.75" thickBot="1" x14ac:dyDescent="0.3">
      <c r="B44" s="152">
        <v>21</v>
      </c>
      <c r="C44" s="153" t="s">
        <v>270</v>
      </c>
      <c r="D44" s="154"/>
      <c r="E44" s="155"/>
      <c r="F44" s="155"/>
      <c r="G44" s="156"/>
      <c r="H44" s="133">
        <v>1361300.2528895866</v>
      </c>
      <c r="I44" s="133">
        <v>1307853.9693906468</v>
      </c>
      <c r="J44" s="133">
        <v>1418958.5171722532</v>
      </c>
      <c r="K44" s="133">
        <v>1474666.5755140069</v>
      </c>
    </row>
    <row r="45" spans="2:11" ht="15.75" thickBot="1" x14ac:dyDescent="0.3">
      <c r="B45" s="157">
        <v>22</v>
      </c>
      <c r="C45" s="158" t="s">
        <v>271</v>
      </c>
      <c r="D45" s="159"/>
      <c r="E45" s="160"/>
      <c r="F45" s="160"/>
      <c r="G45" s="161"/>
      <c r="H45" s="133">
        <v>907276.28175974335</v>
      </c>
      <c r="I45" s="133">
        <v>929891.79361539322</v>
      </c>
      <c r="J45" s="133">
        <v>1036435.3069536367</v>
      </c>
      <c r="K45" s="133">
        <v>1096490.9875222666</v>
      </c>
    </row>
    <row r="46" spans="2:11" ht="15.75" thickBot="1" x14ac:dyDescent="0.3">
      <c r="B46" s="162">
        <v>23</v>
      </c>
      <c r="C46" s="163" t="s">
        <v>272</v>
      </c>
      <c r="D46" s="164"/>
      <c r="E46" s="165"/>
      <c r="F46" s="165"/>
      <c r="G46" s="166"/>
      <c r="H46" s="326">
        <v>1.5007333333333335</v>
      </c>
      <c r="I46" s="326">
        <v>1.4084666666666668</v>
      </c>
      <c r="J46" s="326">
        <v>1.3738666666666666</v>
      </c>
      <c r="K46" s="326">
        <v>1.3511666666666666</v>
      </c>
    </row>
  </sheetData>
  <sheetProtection algorithmName="SHA-512" hashValue="XqlUvWriIIuxGNxz+nc1adv7Xjj+C/8yUmV+tpwL0Llz/CnIGngdYsZpN/udQeqEDq/oFC7vY5+fF5JLOiIVzg==" saltValue="Is31WzXLVvyF7XKDQ91Urg=="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scale="6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Index</vt:lpstr>
      <vt:lpstr>EU KM1</vt:lpstr>
      <vt:lpstr>EU OV1</vt:lpstr>
      <vt:lpstr>EU CC1</vt:lpstr>
      <vt:lpstr>EU CCA</vt:lpstr>
      <vt:lpstr>EU LR1</vt:lpstr>
      <vt:lpstr>EU LR2</vt:lpstr>
      <vt:lpstr>EU LR3</vt:lpstr>
      <vt:lpstr>EU LIQ1</vt:lpstr>
      <vt:lpstr>EU LIQ2</vt:lpstr>
      <vt:lpstr>EU CR10</vt:lpstr>
      <vt:lpstr>'EU CC1'!Print_Area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Gétzy Gergely László (UniCredit Bank – H)</cp:lastModifiedBy>
  <cp:lastPrinted>2023-08-16T13:46:03Z</cp:lastPrinted>
  <dcterms:created xsi:type="dcterms:W3CDTF">2023-03-29T12:05:22Z</dcterms:created>
  <dcterms:modified xsi:type="dcterms:W3CDTF">2023-12-01T10:36:49Z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